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5" windowHeight="1140" activeTab="0"/>
  </bookViews>
  <sheets>
    <sheet name="Sažetak" sheetId="1" r:id="rId1"/>
    <sheet name="Račun prihoda i rashoda" sheetId="2" r:id="rId2"/>
    <sheet name="Funkcijska klasifikacija" sheetId="3" r:id="rId3"/>
    <sheet name="Račun financiranja" sheetId="4" r:id="rId4"/>
    <sheet name="Preneseni višak ili manjak" sheetId="5" r:id="rId5"/>
    <sheet name="Posebni dio" sheetId="6" r:id="rId6"/>
  </sheets>
  <definedNames/>
  <calcPr fullCalcOnLoad="1"/>
</workbook>
</file>

<file path=xl/sharedStrings.xml><?xml version="1.0" encoding="utf-8"?>
<sst xmlns="http://schemas.openxmlformats.org/spreadsheetml/2006/main" count="270" uniqueCount="126">
  <si>
    <t>I. OPĆI DIO</t>
  </si>
  <si>
    <t>A) SAŽETAK RAČUNA PRIHODA I RASHODA</t>
  </si>
  <si>
    <t>Plan za 2023.</t>
  </si>
  <si>
    <t>Povećanje/smanjenje</t>
  </si>
  <si>
    <t>Novi plan za 2023.</t>
  </si>
  <si>
    <t>PRIHODI UKUPNO</t>
  </si>
  <si>
    <t>PRIHODI POSLOVANJA</t>
  </si>
  <si>
    <t>PRIHODI OD PRODAJE NEFINANCIJSKE IMOVINE</t>
  </si>
  <si>
    <t>RASHODI UKUPNO</t>
  </si>
  <si>
    <t>RASHODI POSLOVANJA</t>
  </si>
  <si>
    <t>RASHODI ZA NABAVU NEFINANCIJSKE IMOVINE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</si>
  <si>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</si>
  <si>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</si>
  <si>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</si>
  <si>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</si>
  <si>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</si>
  <si>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</si>
  <si>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PRETHODNIH GODINA*</t>
  </si>
  <si>
    <t>VIŠAK / MANJAK IZ PRETHODNIH GODINA KOJI ĆE SE RASPOREDITI / POKRITI</t>
  </si>
  <si>
    <t>VIŠAK / MANJAK + NETO FINANCIRANJE + PRENESENI REZULTAT</t>
  </si>
  <si>
    <t xml:space="preserve">Napomena:
* Redak UKUPAN DONOS VIŠKA / MANJKA IZ PRETHODNIH GODINA služi kao informacija i ne uzima se u obzir kod uravnoteženja proračuna, već se proračun uravnotežuje retkom VIŠAK / MANJAK IZ PRETHODNIH GODINA KOJI ĆE SE POKRITI / RASPOREDITI.
</t>
  </si>
  <si>
    <t>PRIHODI ZA POSEBNE NAMJENE - DECENTRALIZACIJA - DOMOVI ZA STARIJE I NEMOĆNE OSOBE</t>
  </si>
  <si>
    <t>46</t>
  </si>
  <si>
    <t>Rashodi za dodatna ulaganja na nefinancijskoj imovini</t>
  </si>
  <si>
    <t>45</t>
  </si>
  <si>
    <t>PRIHODI ZA POSEBNE NAMJENE -  KORISNICI</t>
  </si>
  <si>
    <t>49</t>
  </si>
  <si>
    <t>OPĆI PRIHODI I PRIMICI - ŽUPANIJSKI PRORAČUN</t>
  </si>
  <si>
    <t>11</t>
  </si>
  <si>
    <t>Rashodi za nabavu proizvedene dugotrajne imovine</t>
  </si>
  <si>
    <t>42</t>
  </si>
  <si>
    <t>Rashodi za nabavu nefinancijske imovine</t>
  </si>
  <si>
    <t>4</t>
  </si>
  <si>
    <t>Naknade građanima i kućanstvima na temelju osiguranja i druge naknade</t>
  </si>
  <si>
    <t>37</t>
  </si>
  <si>
    <t>Financijski rashodi</t>
  </si>
  <si>
    <t>34</t>
  </si>
  <si>
    <t>PRIHODI OD NEFINANCIJSKE IMOVINE I NADOKNADE ŠTETA S OSNOVA OSIGURANJA-KORISNICI</t>
  </si>
  <si>
    <t>72</t>
  </si>
  <si>
    <t>POMOĆI - KORISNICI</t>
  </si>
  <si>
    <t>54</t>
  </si>
  <si>
    <t>POMOĆI - ŽUPANIJSKI PRORAČUN - ZAŽELI-POMOĆ U KUĆI</t>
  </si>
  <si>
    <t>52</t>
  </si>
  <si>
    <t>VLASTITI PRIHODI - PRORAČUNSKI KORISNICI</t>
  </si>
  <si>
    <t>32</t>
  </si>
  <si>
    <t>Materijalni rashodi</t>
  </si>
  <si>
    <t>Rashodi za zaposlene</t>
  </si>
  <si>
    <t>31</t>
  </si>
  <si>
    <t>Rashodi poslovanja</t>
  </si>
  <si>
    <t>3</t>
  </si>
  <si>
    <t>Naziv rashoda</t>
  </si>
  <si>
    <t>Izvor</t>
  </si>
  <si>
    <t>Konto</t>
  </si>
  <si>
    <t>Prihodi iz nadležnog proračuna i od HZZO-a temeljem ugovornih obveza</t>
  </si>
  <si>
    <t>67</t>
  </si>
  <si>
    <t>Prihodi od prodaje proizvoda i robe te pruženih usluga i prihodi od donacija</t>
  </si>
  <si>
    <t>66</t>
  </si>
  <si>
    <t>Prihodi od upravnih i administrativnih pristojbi, pristojbi po posebnim propisima i naknada</t>
  </si>
  <si>
    <t>65</t>
  </si>
  <si>
    <t>Prihodi od imovine</t>
  </si>
  <si>
    <t>64</t>
  </si>
  <si>
    <t>Pomoći iz inozemstva i od subjekata unutar općeg proračuna</t>
  </si>
  <si>
    <t>63</t>
  </si>
  <si>
    <t>Prihodi poslovanja</t>
  </si>
  <si>
    <t>6</t>
  </si>
  <si>
    <t>Naziv prihoda</t>
  </si>
  <si>
    <t>A) RAČUN PRIHODA I RASHODA</t>
  </si>
  <si>
    <t xml:space="preserve">A) RAČUN PRIHODA I RASHODA </t>
  </si>
  <si>
    <t>RASHODI PREMA FUNKCIJSKOJ KLASIFIKACIJI</t>
  </si>
  <si>
    <t>Brojčana oznaka i naziv</t>
  </si>
  <si>
    <t>UKUPNO RASHODI</t>
  </si>
  <si>
    <t>10 Socijalna zaštita</t>
  </si>
  <si>
    <t>102 Starost</t>
  </si>
  <si>
    <t>104 Obitelj i djeca</t>
  </si>
  <si>
    <t>II. POSEBNI DIO</t>
  </si>
  <si>
    <t>Šifra</t>
  </si>
  <si>
    <t>Naziv</t>
  </si>
  <si>
    <t>Povećanje / smanjenje</t>
  </si>
  <si>
    <t>PROGRAM    1304</t>
  </si>
  <si>
    <t>PODIZANJE KVALITETE I DOSTUPNOSTI SOCIJALNE SKRBI</t>
  </si>
  <si>
    <t>Tekući projekt T1304 40</t>
  </si>
  <si>
    <t>RAD ZA OPĆE DOBRO BEZ NAKNADE</t>
  </si>
  <si>
    <t>Izvor financiranja   11</t>
  </si>
  <si>
    <t>Aktivnost A1304 36</t>
  </si>
  <si>
    <t>OČUVANJE RADA I PODIZANJE RAZINE KVALITETE USLUGA U DOMOVIMA ZA STARIJE I NEMOĆNE OSOBE</t>
  </si>
  <si>
    <t>Tekući projekt T1304 41</t>
  </si>
  <si>
    <t>PRUŽANJE DEINSTITUCIONALNIH USLUGA NA PODRUČJU OSJEČKO-BARANJSKE ŽUPANIJE</t>
  </si>
  <si>
    <t>Tekući projekt T1304 10</t>
  </si>
  <si>
    <t>FINANCIRANJE PROJEKTA "ZAŽELI-POMOĆ U KUĆI"</t>
  </si>
  <si>
    <t>Izvor financiranja   52</t>
  </si>
  <si>
    <t>POMOĆI - ŽUPANIJSKI PRORAČUN - EU PROJEKTI</t>
  </si>
  <si>
    <t>PROGRAM    1305</t>
  </si>
  <si>
    <t>SUFINANCIRANJE USTANOVA SOCIJALNE SKRBI PREMA MINIMALNOM STANDARDU</t>
  </si>
  <si>
    <t>Aktivnost A1305 01</t>
  </si>
  <si>
    <t>OSNOVNI PROGRAM ZBRINJAVANJA STARIJIH OSOBA - DOMOVI ZA STARIJE I NEMOĆNE OSOBE</t>
  </si>
  <si>
    <t>Izvor financiranja   46</t>
  </si>
  <si>
    <t>PRIHODI ZA POSEBNE NAMJENE - DECENTRALIZACIJA</t>
  </si>
  <si>
    <t>PROGRAM    8011</t>
  </si>
  <si>
    <t>FINANCIRANJE DOMOVA ZA STARIJE I NEMOĆNE OSOBE IZVAN ŽUPANIJSKOG PRORAČUNA</t>
  </si>
  <si>
    <t>Aktivnost A8011 01</t>
  </si>
  <si>
    <t>Izvor financiranja   32</t>
  </si>
  <si>
    <t>Izvor financiranja   49</t>
  </si>
  <si>
    <t>PRIHODI ZA POSEBNE NAMJENE - OSTALO</t>
  </si>
  <si>
    <t>Izvor financiranja   54</t>
  </si>
  <si>
    <t>Izvor financiranja   72</t>
  </si>
  <si>
    <t>PRIHODI OD PRODAJE PROIZVEDENE DUGOTRAJNE IMOVINE</t>
  </si>
  <si>
    <t>B) RAČUN FINANCIRANJA</t>
  </si>
  <si>
    <t>Rezultat poslovanja</t>
  </si>
  <si>
    <t>92</t>
  </si>
  <si>
    <t>Vlastiti izvori</t>
  </si>
  <si>
    <t>9</t>
  </si>
  <si>
    <t>Indeks
6/5</t>
  </si>
  <si>
    <t>Indeks 
6/4</t>
  </si>
  <si>
    <t>Ostvarenje/izvršenje 2023.</t>
  </si>
  <si>
    <t>Tekući plan proračuna za 2023. godinu</t>
  </si>
  <si>
    <t>Ostvarenje/izvršenje 2022.</t>
  </si>
  <si>
    <t>C) PRENESENI VIŠAK ILI PRENESENI MANJAK</t>
  </si>
  <si>
    <t xml:space="preserve"> IZMJENE I DOPUNE FINANCIJSKOG PLANA DOM ZA STARIJE I NEMOĆNE OSOBE OSIJEK ZA 2023. GODINU</t>
  </si>
  <si>
    <t xml:space="preserve">  IZMJENE I DOPUNE FINANCIJSKOG PLANA DOM ZA STARIJE I NEMOĆNE OSOBE OSIJEK ZA 2023. GODINU</t>
  </si>
  <si>
    <t xml:space="preserve"> IZMJENE I DOPUNE FINANCIJSKOG PLANA DOM ZA STARIJE I NEMOĆNE OSOBE OSIJEK ZA 2023</t>
  </si>
  <si>
    <t>Primici od financijske imovine i zaduživanja</t>
  </si>
  <si>
    <t>Namjenski primici od zaduživanja</t>
  </si>
  <si>
    <t>Izdaci za financijsku imovinu i otplate zajmova</t>
  </si>
  <si>
    <t>Izdaci za otplatu glavnice primljenih kredita i zajmova</t>
  </si>
  <si>
    <t>Opći prihodi i primici</t>
  </si>
  <si>
    <t>Vlastiti prihodi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</si>
</sst>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</numFmts>
  <fonts count="54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A9A9A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6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47" fillId="0" borderId="11" xfId="0" applyNumberFormat="1" applyFont="1" applyBorder="1" applyAlignment="1" applyProtection="1">
      <alignment horizontal="center" vertical="center" readingOrder="1"/>
      <protection/>
    </xf>
    <xf numFmtId="0" fontId="46" fillId="33" borderId="12" xfId="0" applyNumberFormat="1" applyFont="1" applyFill="1" applyBorder="1" applyAlignment="1" applyProtection="1">
      <alignment horizontal="left" vertical="center" wrapText="1" shrinkToFit="1" readingOrder="1"/>
      <protection/>
    </xf>
    <xf numFmtId="4" fontId="47" fillId="33" borderId="12" xfId="0" applyNumberFormat="1" applyFont="1" applyFill="1" applyBorder="1" applyAlignment="1" applyProtection="1">
      <alignment horizontal="right" vertical="center" wrapText="1" shrinkToFit="1" readingOrder="1"/>
      <protection/>
    </xf>
    <xf numFmtId="0" fontId="46" fillId="0" borderId="12" xfId="0" applyNumberFormat="1" applyFont="1" applyBorder="1" applyAlignment="1" applyProtection="1">
      <alignment horizontal="left" vertical="center" wrapText="1" shrinkToFit="1" readingOrder="1"/>
      <protection/>
    </xf>
    <xf numFmtId="4" fontId="46" fillId="0" borderId="12" xfId="0" applyNumberFormat="1" applyFont="1" applyBorder="1" applyAlignment="1" applyProtection="1">
      <alignment horizontal="right" vertical="center" wrapText="1" shrinkToFit="1" readingOrder="1"/>
      <protection/>
    </xf>
    <xf numFmtId="49" fontId="47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46" fillId="34" borderId="12" xfId="0" applyNumberFormat="1" applyFont="1" applyFill="1" applyBorder="1" applyAlignment="1" applyProtection="1">
      <alignment horizontal="left" vertical="center" wrapText="1" shrinkToFit="1" readingOrder="1"/>
      <protection/>
    </xf>
    <xf numFmtId="4" fontId="46" fillId="34" borderId="12" xfId="0" applyNumberFormat="1" applyFont="1" applyFill="1" applyBorder="1" applyAlignment="1" applyProtection="1">
      <alignment horizontal="right" vertical="center" wrapText="1" shrinkToFit="1" readingOrder="1"/>
      <protection/>
    </xf>
    <xf numFmtId="0" fontId="46" fillId="0" borderId="11" xfId="0" applyNumberFormat="1" applyFont="1" applyBorder="1" applyAlignment="1" applyProtection="1">
      <alignment horizontal="left" vertical="center" wrapText="1" shrinkToFit="1" readingOrder="1"/>
      <protection/>
    </xf>
    <xf numFmtId="4" fontId="47" fillId="0" borderId="11" xfId="0" applyNumberFormat="1" applyFont="1" applyBorder="1" applyAlignment="1" applyProtection="1">
      <alignment horizontal="right" vertical="center" wrapText="1" shrinkToFit="1" readingOrder="1"/>
      <protection/>
    </xf>
    <xf numFmtId="4" fontId="48" fillId="0" borderId="10" xfId="0" applyNumberFormat="1" applyFont="1" applyBorder="1" applyAlignment="1" applyProtection="1">
      <alignment horizontal="right" vertical="center" wrapText="1" shrinkToFit="1" readingOrder="1"/>
      <protection/>
    </xf>
    <xf numFmtId="49" fontId="48" fillId="0" borderId="10" xfId="0" applyNumberFormat="1" applyFont="1" applyBorder="1" applyAlignment="1" applyProtection="1">
      <alignment horizontal="left" vertical="center" wrapText="1" shrinkToFit="1" readingOrder="1"/>
      <protection/>
    </xf>
    <xf numFmtId="0" fontId="49" fillId="0" borderId="12" xfId="0" applyNumberFormat="1" applyFont="1" applyBorder="1" applyAlignment="1" applyProtection="1">
      <alignment horizontal="left" vertical="top" wrapText="1" shrinkToFit="1" readingOrder="1"/>
      <protection/>
    </xf>
    <xf numFmtId="4" fontId="46" fillId="0" borderId="10" xfId="0" applyNumberFormat="1" applyFont="1" applyBorder="1" applyAlignment="1" applyProtection="1">
      <alignment horizontal="right" vertical="center" wrapText="1" shrinkToFit="1" readingOrder="1"/>
      <protection/>
    </xf>
    <xf numFmtId="49" fontId="46" fillId="0" borderId="10" xfId="0" applyNumberFormat="1" applyFont="1" applyBorder="1" applyAlignment="1" applyProtection="1">
      <alignment horizontal="left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49" fontId="46" fillId="0" borderId="12" xfId="0" applyNumberFormat="1" applyFont="1" applyBorder="1" applyAlignment="1" applyProtection="1">
      <alignment horizontal="left" vertical="center" wrapText="1" shrinkToFit="1" readingOrder="1"/>
      <protection/>
    </xf>
    <xf numFmtId="4" fontId="47" fillId="0" borderId="10" xfId="0" applyNumberFormat="1" applyFont="1" applyBorder="1" applyAlignment="1" applyProtection="1">
      <alignment horizontal="right" vertical="center" wrapText="1" shrinkToFit="1" readingOrder="1"/>
      <protection/>
    </xf>
    <xf numFmtId="49" fontId="47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47" fillId="0" borderId="12" xfId="0" applyNumberFormat="1" applyFont="1" applyBorder="1" applyAlignment="1" applyProtection="1">
      <alignment horizontal="left" vertical="center" wrapText="1" shrinkToFit="1" readingOrder="1"/>
      <protection/>
    </xf>
    <xf numFmtId="49" fontId="47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7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7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7" fillId="0" borderId="12" xfId="0" applyNumberFormat="1" applyFont="1" applyBorder="1" applyAlignment="1" applyProtection="1">
      <alignment horizontal="left" vertical="center" wrapText="1" shrinkToFit="1" readingOrder="1"/>
      <protection/>
    </xf>
    <xf numFmtId="49" fontId="48" fillId="0" borderId="12" xfId="0" applyNumberFormat="1" applyFont="1" applyBorder="1" applyAlignment="1" applyProtection="1">
      <alignment horizontal="left" vertical="center" wrapText="1" shrinkToFit="1" readingOrder="1"/>
      <protection/>
    </xf>
    <xf numFmtId="0" fontId="48" fillId="0" borderId="10" xfId="0" applyNumberFormat="1" applyFont="1" applyBorder="1" applyAlignment="1" applyProtection="1">
      <alignment horizontal="left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47" fillId="0" borderId="10" xfId="0" applyNumberFormat="1" applyFont="1" applyBorder="1" applyAlignment="1" applyProtection="1">
      <alignment horizontal="left" vertical="center" wrapText="1" shrinkToFit="1" readingOrder="1"/>
      <protection/>
    </xf>
    <xf numFmtId="0" fontId="48" fillId="0" borderId="10" xfId="0" applyNumberFormat="1" applyFont="1" applyBorder="1" applyAlignment="1" applyProtection="1">
      <alignment horizontal="right" vertical="center" wrapText="1" shrinkToFit="1" readingOrder="1"/>
      <protection/>
    </xf>
    <xf numFmtId="0" fontId="46" fillId="0" borderId="10" xfId="0" applyNumberFormat="1" applyFont="1" applyBorder="1" applyAlignment="1" applyProtection="1">
      <alignment horizontal="right" vertical="center" wrapText="1" shrinkToFit="1" readingOrder="1"/>
      <protection/>
    </xf>
    <xf numFmtId="0" fontId="47" fillId="0" borderId="10" xfId="0" applyNumberFormat="1" applyFont="1" applyBorder="1" applyAlignment="1" applyProtection="1">
      <alignment horizontal="right" vertical="center" wrapText="1" shrinkToFit="1" readingOrder="1"/>
      <protection/>
    </xf>
    <xf numFmtId="0" fontId="51" fillId="0" borderId="10" xfId="0" applyNumberFormat="1" applyFont="1" applyBorder="1" applyAlignment="1" applyProtection="1">
      <alignment horizontal="center" vertical="center" wrapText="1" shrinkToFit="1" readingOrder="1"/>
      <protection/>
    </xf>
    <xf numFmtId="0" fontId="51" fillId="0" borderId="12" xfId="0" applyNumberFormat="1" applyFont="1" applyBorder="1" applyAlignment="1" applyProtection="1">
      <alignment horizontal="center" vertical="center" wrapText="1" shrinkToFit="1" readingOrder="1"/>
      <protection/>
    </xf>
    <xf numFmtId="0" fontId="46" fillId="0" borderId="10" xfId="0" applyNumberFormat="1" applyFont="1" applyBorder="1" applyAlignment="1" applyProtection="1">
      <alignment horizontal="left" vertical="center" wrapText="1" shrinkToFit="1" readingOrder="1"/>
      <protection/>
    </xf>
    <xf numFmtId="4" fontId="46" fillId="0" borderId="10" xfId="0" applyNumberFormat="1" applyFont="1" applyBorder="1" applyAlignment="1" applyProtection="1">
      <alignment horizontal="right" vertical="center" wrapText="1" shrinkToFit="1" readingOrder="1"/>
      <protection/>
    </xf>
    <xf numFmtId="0" fontId="48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52" fillId="0" borderId="0" xfId="0" applyNumberFormat="1" applyFont="1" applyAlignment="1" applyProtection="1">
      <alignment horizontal="center" vertical="top" wrapText="1" shrinkToFit="1" readingOrder="1"/>
      <protection/>
    </xf>
    <xf numFmtId="0" fontId="52" fillId="0" borderId="0" xfId="0" applyNumberFormat="1" applyFont="1" applyAlignment="1" applyProtection="1">
      <alignment horizontal="center" vertical="top" wrapText="1" shrinkToFit="1" readingOrder="1"/>
      <protection/>
    </xf>
    <xf numFmtId="0" fontId="47" fillId="0" borderId="0" xfId="0" applyNumberFormat="1" applyFont="1" applyAlignment="1" applyProtection="1">
      <alignment horizontal="left" vertical="top" wrapText="1" shrinkToFit="1" readingOrder="1"/>
      <protection/>
    </xf>
    <xf numFmtId="0" fontId="53" fillId="0" borderId="0" xfId="0" applyNumberFormat="1" applyFont="1" applyAlignment="1" applyProtection="1">
      <alignment horizontal="center" vertical="center" wrapText="1" shrinkToFit="1" readingOrder="1"/>
      <protection/>
    </xf>
    <xf numFmtId="49" fontId="52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49" fontId="47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46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48" fillId="0" borderId="10" xfId="0" applyNumberFormat="1" applyFont="1" applyBorder="1" applyAlignment="1" applyProtection="1">
      <alignment horizontal="left" vertical="center" wrapText="1" shrinkToFit="1" readingOrder="1"/>
      <protection/>
    </xf>
    <xf numFmtId="0" fontId="47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47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1" fillId="0" borderId="10" xfId="0" applyNumberFormat="1" applyFont="1" applyBorder="1" applyAlignment="1" applyProtection="1">
      <alignment horizontal="center" vertical="center" wrapText="1" shrinkToFit="1" readingOrder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DCDCDC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1"/>
  <sheetViews>
    <sheetView showGridLines="0" tabSelected="1" zoomScalePageLayoutView="0" workbookViewId="0" topLeftCell="A1">
      <selection activeCell="A1" sqref="A1:F1"/>
    </sheetView>
  </sheetViews>
  <sheetFormatPr defaultColWidth="9.140625" defaultRowHeight="15"/>
  <cols>
    <col min="1" max="1" width="37.421875" style="0" customWidth="1"/>
    <col min="2" max="2" width="18.140625" style="0" customWidth="1"/>
    <col min="3" max="3" width="18.00390625" style="0" customWidth="1"/>
    <col min="4" max="4" width="18.140625" style="0" customWidth="1"/>
    <col min="5" max="5" width="0.5625" style="0" customWidth="1"/>
    <col min="6" max="6" width="2.140625" style="0" customWidth="1"/>
  </cols>
  <sheetData>
    <row r="1" spans="1:6" ht="27" customHeight="1">
      <c r="A1" s="39" t="s">
        <v>117</v>
      </c>
      <c r="B1" s="39"/>
      <c r="C1" s="39"/>
      <c r="D1" s="39"/>
      <c r="E1" s="39"/>
      <c r="F1" s="39"/>
    </row>
    <row r="2" ht="12.75" customHeight="1"/>
    <row r="3" spans="1:6" ht="12.75" customHeight="1">
      <c r="A3" s="40" t="s">
        <v>0</v>
      </c>
      <c r="B3" s="40"/>
      <c r="C3" s="40"/>
      <c r="D3" s="40"/>
      <c r="E3" s="40"/>
      <c r="F3" s="40"/>
    </row>
    <row r="4" ht="12.75" customHeight="1"/>
    <row r="5" spans="1:6" ht="12.75" customHeight="1">
      <c r="A5" s="40" t="s">
        <v>1</v>
      </c>
      <c r="B5" s="40"/>
      <c r="C5" s="40"/>
      <c r="D5" s="40"/>
      <c r="E5" s="40"/>
      <c r="F5" s="40"/>
    </row>
    <row r="6" ht="6.75" customHeight="1"/>
    <row r="7" spans="1:4" ht="20.25" customHeight="1">
      <c r="A7" s="1"/>
      <c r="B7" s="2" t="s">
        <v>2</v>
      </c>
      <c r="C7" s="2" t="s">
        <v>3</v>
      </c>
      <c r="D7" s="2" t="s">
        <v>4</v>
      </c>
    </row>
    <row r="8" spans="1:4" ht="19.5" customHeight="1">
      <c r="A8" s="3" t="s">
        <v>5</v>
      </c>
      <c r="B8" s="4">
        <v>2752720</v>
      </c>
      <c r="C8" s="4">
        <v>29367</v>
      </c>
      <c r="D8" s="4">
        <v>2782087</v>
      </c>
    </row>
    <row r="9" spans="1:4" ht="20.25" customHeight="1">
      <c r="A9" s="5" t="s">
        <v>6</v>
      </c>
      <c r="B9" s="6">
        <v>2752720</v>
      </c>
      <c r="C9" s="6">
        <v>29367</v>
      </c>
      <c r="D9" s="6">
        <v>2782087</v>
      </c>
    </row>
    <row r="10" spans="1:4" ht="19.5" customHeight="1">
      <c r="A10" s="5" t="s">
        <v>7</v>
      </c>
      <c r="B10" s="6">
        <v>0</v>
      </c>
      <c r="C10" s="6">
        <v>0</v>
      </c>
      <c r="D10" s="6">
        <v>0</v>
      </c>
    </row>
    <row r="11" spans="1:4" ht="20.25" customHeight="1">
      <c r="A11" s="3" t="s">
        <v>8</v>
      </c>
      <c r="B11" s="4">
        <v>2759370</v>
      </c>
      <c r="C11" s="4">
        <v>115062</v>
      </c>
      <c r="D11" s="4">
        <v>2874432</v>
      </c>
    </row>
    <row r="12" spans="1:4" ht="19.5" customHeight="1">
      <c r="A12" s="5" t="s">
        <v>9</v>
      </c>
      <c r="B12" s="6">
        <v>2629306</v>
      </c>
      <c r="C12" s="6">
        <v>128226</v>
      </c>
      <c r="D12" s="6">
        <v>2757532</v>
      </c>
    </row>
    <row r="13" spans="1:4" ht="20.25" customHeight="1">
      <c r="A13" s="5" t="s">
        <v>10</v>
      </c>
      <c r="B13" s="6">
        <v>130064</v>
      </c>
      <c r="C13" s="6">
        <v>-13164</v>
      </c>
      <c r="D13" s="6">
        <v>116900</v>
      </c>
    </row>
    <row r="14" spans="1:4" ht="20.25" customHeight="1">
      <c r="A14" s="3" t="s">
        <v>11</v>
      </c>
      <c r="B14" s="4">
        <v>-6650</v>
      </c>
      <c r="C14" s="4">
        <v>-85695</v>
      </c>
      <c r="D14" s="4">
        <v>-92345</v>
      </c>
    </row>
    <row r="15" ht="28.5" customHeight="1"/>
    <row r="16" spans="1:6" ht="12.75" customHeight="1">
      <c r="A16" s="40" t="s">
        <v>12</v>
      </c>
      <c r="B16" s="40"/>
      <c r="C16" s="40"/>
      <c r="D16" s="40"/>
      <c r="E16" s="40"/>
      <c r="F16" s="40"/>
    </row>
    <row r="17" ht="6.75" customHeight="1"/>
    <row r="18" spans="1:4" ht="21.75" customHeight="1">
      <c r="A18" s="1"/>
      <c r="B18" s="7" t="s">
        <v>2</v>
      </c>
      <c r="C18" s="7" t="s">
        <v>3</v>
      </c>
      <c r="D18" s="7" t="s">
        <v>4</v>
      </c>
    </row>
    <row r="19" spans="1:4" ht="21" customHeight="1">
      <c r="A19" s="5" t="s">
        <v>13</v>
      </c>
      <c r="B19" s="6">
        <v>0</v>
      </c>
      <c r="C19" s="6">
        <v>0</v>
      </c>
      <c r="D19" s="6">
        <v>0</v>
      </c>
    </row>
    <row r="20" spans="1:4" ht="21" customHeight="1">
      <c r="A20" s="5" t="s">
        <v>14</v>
      </c>
      <c r="B20" s="6">
        <v>0</v>
      </c>
      <c r="C20" s="6">
        <v>0</v>
      </c>
      <c r="D20" s="6">
        <v>0</v>
      </c>
    </row>
    <row r="21" spans="1:4" ht="21.75" customHeight="1">
      <c r="A21" s="3" t="s">
        <v>15</v>
      </c>
      <c r="B21" s="4">
        <v>0</v>
      </c>
      <c r="C21" s="4">
        <v>0</v>
      </c>
      <c r="D21" s="4">
        <v>0</v>
      </c>
    </row>
    <row r="22" ht="28.5" customHeight="1"/>
    <row r="23" spans="1:6" ht="12.75" customHeight="1">
      <c r="A23" s="40" t="s">
        <v>16</v>
      </c>
      <c r="B23" s="40"/>
      <c r="C23" s="40"/>
      <c r="D23" s="40"/>
      <c r="E23" s="40"/>
      <c r="F23" s="40"/>
    </row>
    <row r="24" ht="7.5" customHeight="1"/>
    <row r="25" spans="1:4" ht="22.5" customHeight="1">
      <c r="A25" s="1"/>
      <c r="B25" s="7" t="s">
        <v>2</v>
      </c>
      <c r="C25" s="7" t="s">
        <v>3</v>
      </c>
      <c r="D25" s="7" t="s">
        <v>4</v>
      </c>
    </row>
    <row r="26" spans="1:4" ht="23.25" customHeight="1">
      <c r="A26" s="8" t="s">
        <v>17</v>
      </c>
      <c r="B26" s="9">
        <v>6650</v>
      </c>
      <c r="C26" s="9">
        <v>85695</v>
      </c>
      <c r="D26" s="9">
        <v>92345</v>
      </c>
    </row>
    <row r="27" spans="1:4" ht="22.5" customHeight="1">
      <c r="A27" s="3" t="s">
        <v>18</v>
      </c>
      <c r="B27" s="4">
        <v>6650</v>
      </c>
      <c r="C27" s="4">
        <v>85695</v>
      </c>
      <c r="D27" s="4">
        <v>92345</v>
      </c>
    </row>
    <row r="28" ht="50.25" customHeight="1"/>
    <row r="29" spans="1:4" ht="25.5" customHeight="1">
      <c r="A29" s="10" t="s">
        <v>19</v>
      </c>
      <c r="B29" s="11">
        <v>0</v>
      </c>
      <c r="C29" s="11">
        <v>0</v>
      </c>
      <c r="D29" s="11">
        <v>0</v>
      </c>
    </row>
    <row r="30" ht="18.75" customHeight="1"/>
    <row r="31" spans="1:5" ht="53.25" customHeight="1">
      <c r="A31" s="41" t="s">
        <v>20</v>
      </c>
      <c r="B31" s="41"/>
      <c r="C31" s="41"/>
      <c r="D31" s="41"/>
      <c r="E31" s="41"/>
    </row>
  </sheetData>
  <sheetProtection/>
  <mergeCells count="6">
    <mergeCell ref="A1:F1"/>
    <mergeCell ref="A3:F3"/>
    <mergeCell ref="A5:F5"/>
    <mergeCell ref="A16:F16"/>
    <mergeCell ref="A23:F23"/>
    <mergeCell ref="A31:E31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52"/>
  <sheetViews>
    <sheetView showGridLines="0" zoomScalePageLayoutView="0" workbookViewId="0" topLeftCell="A1">
      <selection activeCell="A5" sqref="A5:F5"/>
    </sheetView>
  </sheetViews>
  <sheetFormatPr defaultColWidth="9.140625" defaultRowHeight="15"/>
  <cols>
    <col min="1" max="1" width="6.28125" style="0" customWidth="1"/>
    <col min="2" max="2" width="6.00390625" style="0" customWidth="1"/>
    <col min="3" max="3" width="31.8515625" style="0" customWidth="1"/>
    <col min="4" max="4" width="16.421875" style="0" customWidth="1"/>
    <col min="5" max="5" width="16.57421875" style="0" customWidth="1"/>
    <col min="6" max="6" width="17.28125" style="0" customWidth="1"/>
  </cols>
  <sheetData>
    <row r="1" spans="1:6" ht="27" customHeight="1">
      <c r="A1" s="39" t="s">
        <v>118</v>
      </c>
      <c r="B1" s="39"/>
      <c r="C1" s="39"/>
      <c r="D1" s="39"/>
      <c r="E1" s="39"/>
      <c r="F1" s="39"/>
    </row>
    <row r="2" ht="12.75" customHeight="1"/>
    <row r="3" spans="1:6" ht="15" customHeight="1">
      <c r="A3" s="42" t="s">
        <v>0</v>
      </c>
      <c r="B3" s="42"/>
      <c r="C3" s="42"/>
      <c r="D3" s="42"/>
      <c r="E3" s="42"/>
      <c r="F3" s="42"/>
    </row>
    <row r="4" ht="12.75" customHeight="1"/>
    <row r="5" spans="1:6" ht="15.75" customHeight="1">
      <c r="A5" s="42" t="s">
        <v>66</v>
      </c>
      <c r="B5" s="42"/>
      <c r="C5" s="42"/>
      <c r="D5" s="42"/>
      <c r="E5" s="42"/>
      <c r="F5" s="42"/>
    </row>
    <row r="6" ht="12.75" customHeight="1"/>
    <row r="7" spans="1:6" ht="19.5" customHeight="1">
      <c r="A7" s="43" t="s">
        <v>6</v>
      </c>
      <c r="B7" s="43"/>
      <c r="C7" s="43"/>
      <c r="D7" s="43"/>
      <c r="E7" s="43"/>
      <c r="F7" s="43"/>
    </row>
    <row r="8" ht="9" customHeight="1"/>
    <row r="9" spans="1:6" ht="27.75" customHeight="1">
      <c r="A9" s="24" t="s">
        <v>52</v>
      </c>
      <c r="B9" s="23" t="s">
        <v>51</v>
      </c>
      <c r="C9" s="22" t="s">
        <v>65</v>
      </c>
      <c r="D9" s="22" t="s">
        <v>2</v>
      </c>
      <c r="E9" s="22" t="s">
        <v>3</v>
      </c>
      <c r="F9" s="22" t="s">
        <v>4</v>
      </c>
    </row>
    <row r="10" spans="1:6" ht="18" customHeight="1">
      <c r="A10" s="21" t="s">
        <v>64</v>
      </c>
      <c r="B10" s="17"/>
      <c r="C10" s="20" t="s">
        <v>63</v>
      </c>
      <c r="D10" s="19">
        <v>2752720</v>
      </c>
      <c r="E10" s="19">
        <v>29367</v>
      </c>
      <c r="F10" s="19">
        <v>2782087</v>
      </c>
    </row>
    <row r="11" spans="1:6" ht="20.25" customHeight="1">
      <c r="A11" s="18" t="s">
        <v>62</v>
      </c>
      <c r="B11" s="17"/>
      <c r="C11" s="16" t="s">
        <v>61</v>
      </c>
      <c r="D11" s="15">
        <v>2124</v>
      </c>
      <c r="E11" s="15">
        <v>4850</v>
      </c>
      <c r="F11" s="15">
        <v>6974</v>
      </c>
    </row>
    <row r="12" spans="1:6" ht="18" customHeight="1">
      <c r="A12" s="14"/>
      <c r="B12" s="13" t="s">
        <v>40</v>
      </c>
      <c r="C12" s="13" t="s">
        <v>39</v>
      </c>
      <c r="D12" s="12">
        <v>2124</v>
      </c>
      <c r="E12" s="12">
        <v>4850</v>
      </c>
      <c r="F12" s="12">
        <v>6974</v>
      </c>
    </row>
    <row r="13" spans="1:6" ht="18" customHeight="1">
      <c r="A13" s="18" t="s">
        <v>60</v>
      </c>
      <c r="B13" s="17"/>
      <c r="C13" s="16" t="s">
        <v>59</v>
      </c>
      <c r="D13" s="15">
        <v>27</v>
      </c>
      <c r="E13" s="15">
        <v>0</v>
      </c>
      <c r="F13" s="15">
        <v>27</v>
      </c>
    </row>
    <row r="14" spans="1:6" ht="21" customHeight="1">
      <c r="A14" s="14"/>
      <c r="B14" s="13" t="s">
        <v>26</v>
      </c>
      <c r="C14" s="13" t="s">
        <v>25</v>
      </c>
      <c r="D14" s="12">
        <v>27</v>
      </c>
      <c r="E14" s="12">
        <v>0</v>
      </c>
      <c r="F14" s="12">
        <v>27</v>
      </c>
    </row>
    <row r="15" spans="1:6" ht="20.25" customHeight="1">
      <c r="A15" s="18" t="s">
        <v>58</v>
      </c>
      <c r="B15" s="17"/>
      <c r="C15" s="16" t="s">
        <v>57</v>
      </c>
      <c r="D15" s="15">
        <v>1758576</v>
      </c>
      <c r="E15" s="15">
        <v>1720</v>
      </c>
      <c r="F15" s="15">
        <v>1760296</v>
      </c>
    </row>
    <row r="16" spans="1:6" ht="21" customHeight="1">
      <c r="A16" s="14"/>
      <c r="B16" s="13" t="s">
        <v>26</v>
      </c>
      <c r="C16" s="13" t="s">
        <v>25</v>
      </c>
      <c r="D16" s="12">
        <v>1758576</v>
      </c>
      <c r="E16" s="12">
        <v>0</v>
      </c>
      <c r="F16" s="12">
        <v>1758576</v>
      </c>
    </row>
    <row r="17" spans="1:6" ht="30" customHeight="1">
      <c r="A17" s="14"/>
      <c r="B17" s="13" t="s">
        <v>38</v>
      </c>
      <c r="C17" s="13" t="s">
        <v>37</v>
      </c>
      <c r="D17" s="12">
        <v>0</v>
      </c>
      <c r="E17" s="12">
        <v>1720</v>
      </c>
      <c r="F17" s="12">
        <v>1720</v>
      </c>
    </row>
    <row r="18" spans="1:6" ht="20.25" customHeight="1">
      <c r="A18" s="18" t="s">
        <v>56</v>
      </c>
      <c r="B18" s="17"/>
      <c r="C18" s="16" t="s">
        <v>55</v>
      </c>
      <c r="D18" s="15">
        <v>11992</v>
      </c>
      <c r="E18" s="15">
        <v>0</v>
      </c>
      <c r="F18" s="15">
        <v>11992</v>
      </c>
    </row>
    <row r="19" spans="1:6" ht="21" customHeight="1">
      <c r="A19" s="14"/>
      <c r="B19" s="13" t="s">
        <v>44</v>
      </c>
      <c r="C19" s="13" t="s">
        <v>43</v>
      </c>
      <c r="D19" s="12">
        <v>11992</v>
      </c>
      <c r="E19" s="12">
        <v>0</v>
      </c>
      <c r="F19" s="12">
        <v>11992</v>
      </c>
    </row>
    <row r="20" spans="1:6" ht="20.25" customHeight="1">
      <c r="A20" s="18" t="s">
        <v>54</v>
      </c>
      <c r="B20" s="17"/>
      <c r="C20" s="16" t="s">
        <v>53</v>
      </c>
      <c r="D20" s="15">
        <v>980001</v>
      </c>
      <c r="E20" s="15">
        <v>22797</v>
      </c>
      <c r="F20" s="15">
        <v>1002798</v>
      </c>
    </row>
    <row r="21" spans="1:6" ht="21" customHeight="1">
      <c r="A21" s="14"/>
      <c r="B21" s="13" t="s">
        <v>28</v>
      </c>
      <c r="C21" s="13" t="s">
        <v>27</v>
      </c>
      <c r="D21" s="12">
        <v>26540</v>
      </c>
      <c r="E21" s="12">
        <v>22250</v>
      </c>
      <c r="F21" s="12">
        <v>48790</v>
      </c>
    </row>
    <row r="22" spans="1:6" ht="30" customHeight="1">
      <c r="A22" s="14"/>
      <c r="B22" s="13" t="s">
        <v>22</v>
      </c>
      <c r="C22" s="13" t="s">
        <v>21</v>
      </c>
      <c r="D22" s="12">
        <v>876581</v>
      </c>
      <c r="E22" s="12">
        <v>0</v>
      </c>
      <c r="F22" s="12">
        <v>876581</v>
      </c>
    </row>
    <row r="23" spans="1:6" ht="20.25" customHeight="1">
      <c r="A23" s="14"/>
      <c r="B23" s="13" t="s">
        <v>42</v>
      </c>
      <c r="C23" s="13" t="s">
        <v>41</v>
      </c>
      <c r="D23" s="12">
        <v>76880</v>
      </c>
      <c r="E23" s="12">
        <v>547</v>
      </c>
      <c r="F23" s="12">
        <v>77427</v>
      </c>
    </row>
    <row r="24" spans="1:6" ht="19.5" customHeight="1">
      <c r="A24" s="43" t="s">
        <v>9</v>
      </c>
      <c r="B24" s="43"/>
      <c r="C24" s="43"/>
      <c r="D24" s="43"/>
      <c r="E24" s="43"/>
      <c r="F24" s="43"/>
    </row>
    <row r="25" ht="9" customHeight="1"/>
    <row r="26" spans="1:6" ht="27.75" customHeight="1">
      <c r="A26" s="24" t="s">
        <v>52</v>
      </c>
      <c r="B26" s="23" t="s">
        <v>51</v>
      </c>
      <c r="C26" s="22" t="s">
        <v>50</v>
      </c>
      <c r="D26" s="22" t="s">
        <v>2</v>
      </c>
      <c r="E26" s="22" t="s">
        <v>3</v>
      </c>
      <c r="F26" s="22" t="s">
        <v>4</v>
      </c>
    </row>
    <row r="27" spans="1:6" ht="18" customHeight="1">
      <c r="A27" s="21" t="s">
        <v>49</v>
      </c>
      <c r="B27" s="17"/>
      <c r="C27" s="20" t="s">
        <v>48</v>
      </c>
      <c r="D27" s="19">
        <v>2629306</v>
      </c>
      <c r="E27" s="19">
        <v>128226</v>
      </c>
      <c r="F27" s="19">
        <v>2757532</v>
      </c>
    </row>
    <row r="28" spans="1:6" ht="18" customHeight="1">
      <c r="A28" s="18" t="s">
        <v>47</v>
      </c>
      <c r="B28" s="17"/>
      <c r="C28" s="16" t="s">
        <v>46</v>
      </c>
      <c r="D28" s="15">
        <v>1502986</v>
      </c>
      <c r="E28" s="15">
        <v>100794</v>
      </c>
      <c r="F28" s="15">
        <v>1603780</v>
      </c>
    </row>
    <row r="29" spans="1:6" ht="20.25" customHeight="1">
      <c r="A29" s="14"/>
      <c r="B29" s="13" t="s">
        <v>28</v>
      </c>
      <c r="C29" s="13" t="s">
        <v>27</v>
      </c>
      <c r="D29" s="12">
        <v>0</v>
      </c>
      <c r="E29" s="12">
        <v>21000</v>
      </c>
      <c r="F29" s="12">
        <v>21000</v>
      </c>
    </row>
    <row r="30" spans="1:6" ht="21" customHeight="1">
      <c r="A30" s="14"/>
      <c r="B30" s="13" t="s">
        <v>44</v>
      </c>
      <c r="C30" s="13" t="s">
        <v>43</v>
      </c>
      <c r="D30" s="12">
        <v>3982</v>
      </c>
      <c r="E30" s="12">
        <v>0</v>
      </c>
      <c r="F30" s="12">
        <v>3982</v>
      </c>
    </row>
    <row r="31" spans="1:6" ht="30" customHeight="1">
      <c r="A31" s="14"/>
      <c r="B31" s="13" t="s">
        <v>22</v>
      </c>
      <c r="C31" s="13" t="s">
        <v>21</v>
      </c>
      <c r="D31" s="12">
        <v>675347</v>
      </c>
      <c r="E31" s="12">
        <v>16806</v>
      </c>
      <c r="F31" s="12">
        <v>692153</v>
      </c>
    </row>
    <row r="32" spans="1:6" ht="20.25" customHeight="1">
      <c r="A32" s="14"/>
      <c r="B32" s="13" t="s">
        <v>26</v>
      </c>
      <c r="C32" s="13" t="s">
        <v>25</v>
      </c>
      <c r="D32" s="12">
        <v>746777</v>
      </c>
      <c r="E32" s="12">
        <v>63569</v>
      </c>
      <c r="F32" s="12">
        <v>810346</v>
      </c>
    </row>
    <row r="33" spans="1:6" ht="21" customHeight="1">
      <c r="A33" s="14"/>
      <c r="B33" s="13" t="s">
        <v>42</v>
      </c>
      <c r="C33" s="13" t="s">
        <v>41</v>
      </c>
      <c r="D33" s="12">
        <v>76880</v>
      </c>
      <c r="E33" s="12">
        <v>-581</v>
      </c>
      <c r="F33" s="12">
        <v>76299</v>
      </c>
    </row>
    <row r="34" spans="1:6" ht="18" customHeight="1">
      <c r="A34" s="18" t="s">
        <v>44</v>
      </c>
      <c r="B34" s="17"/>
      <c r="C34" s="16" t="s">
        <v>45</v>
      </c>
      <c r="D34" s="15">
        <v>1117693</v>
      </c>
      <c r="E34" s="15">
        <v>27432</v>
      </c>
      <c r="F34" s="15">
        <v>1145125</v>
      </c>
    </row>
    <row r="35" spans="1:6" ht="20.25" customHeight="1">
      <c r="A35" s="14"/>
      <c r="B35" s="13" t="s">
        <v>28</v>
      </c>
      <c r="C35" s="13" t="s">
        <v>27</v>
      </c>
      <c r="D35" s="12">
        <v>0</v>
      </c>
      <c r="E35" s="12">
        <v>1250</v>
      </c>
      <c r="F35" s="12">
        <v>1250</v>
      </c>
    </row>
    <row r="36" spans="1:6" ht="21" customHeight="1">
      <c r="A36" s="14"/>
      <c r="B36" s="13" t="s">
        <v>44</v>
      </c>
      <c r="C36" s="13" t="s">
        <v>43</v>
      </c>
      <c r="D36" s="12">
        <v>8010</v>
      </c>
      <c r="E36" s="12">
        <v>0</v>
      </c>
      <c r="F36" s="12">
        <v>8010</v>
      </c>
    </row>
    <row r="37" spans="1:6" ht="30" customHeight="1">
      <c r="A37" s="14"/>
      <c r="B37" s="13" t="s">
        <v>22</v>
      </c>
      <c r="C37" s="13" t="s">
        <v>21</v>
      </c>
      <c r="D37" s="12">
        <v>97710</v>
      </c>
      <c r="E37" s="12">
        <v>-1912</v>
      </c>
      <c r="F37" s="12">
        <v>95798</v>
      </c>
    </row>
    <row r="38" spans="1:6" ht="20.25" customHeight="1">
      <c r="A38" s="14"/>
      <c r="B38" s="13" t="s">
        <v>26</v>
      </c>
      <c r="C38" s="13" t="s">
        <v>25</v>
      </c>
      <c r="D38" s="12">
        <v>1009849</v>
      </c>
      <c r="E38" s="12">
        <v>20396</v>
      </c>
      <c r="F38" s="12">
        <v>1030245</v>
      </c>
    </row>
    <row r="39" spans="1:6" ht="21" customHeight="1">
      <c r="A39" s="14"/>
      <c r="B39" s="13" t="s">
        <v>42</v>
      </c>
      <c r="C39" s="13" t="s">
        <v>41</v>
      </c>
      <c r="D39" s="12">
        <v>0</v>
      </c>
      <c r="E39" s="12">
        <v>1128</v>
      </c>
      <c r="F39" s="12">
        <v>1128</v>
      </c>
    </row>
    <row r="40" spans="1:6" ht="18" customHeight="1">
      <c r="A40" s="14"/>
      <c r="B40" s="13" t="s">
        <v>40</v>
      </c>
      <c r="C40" s="13" t="s">
        <v>39</v>
      </c>
      <c r="D40" s="12">
        <v>2124</v>
      </c>
      <c r="E40" s="12">
        <v>4850</v>
      </c>
      <c r="F40" s="12">
        <v>6974</v>
      </c>
    </row>
    <row r="41" spans="1:6" ht="30" customHeight="1">
      <c r="A41" s="14"/>
      <c r="B41" s="13" t="s">
        <v>38</v>
      </c>
      <c r="C41" s="13" t="s">
        <v>37</v>
      </c>
      <c r="D41" s="12">
        <v>0</v>
      </c>
      <c r="E41" s="12">
        <v>1720</v>
      </c>
      <c r="F41" s="12">
        <v>1720</v>
      </c>
    </row>
    <row r="42" spans="1:6" ht="18" customHeight="1">
      <c r="A42" s="18" t="s">
        <v>36</v>
      </c>
      <c r="B42" s="17"/>
      <c r="C42" s="16" t="s">
        <v>35</v>
      </c>
      <c r="D42" s="15">
        <v>6636</v>
      </c>
      <c r="E42" s="15">
        <v>0</v>
      </c>
      <c r="F42" s="15">
        <v>6636</v>
      </c>
    </row>
    <row r="43" spans="1:6" ht="20.25" customHeight="1">
      <c r="A43" s="14"/>
      <c r="B43" s="13" t="s">
        <v>26</v>
      </c>
      <c r="C43" s="13" t="s">
        <v>25</v>
      </c>
      <c r="D43" s="12">
        <v>6636</v>
      </c>
      <c r="E43" s="12">
        <v>0</v>
      </c>
      <c r="F43" s="12">
        <v>6636</v>
      </c>
    </row>
    <row r="44" spans="1:6" ht="21" customHeight="1">
      <c r="A44" s="18" t="s">
        <v>34</v>
      </c>
      <c r="B44" s="17"/>
      <c r="C44" s="16" t="s">
        <v>33</v>
      </c>
      <c r="D44" s="15">
        <v>1991</v>
      </c>
      <c r="E44" s="15">
        <v>0</v>
      </c>
      <c r="F44" s="15">
        <v>1991</v>
      </c>
    </row>
    <row r="45" spans="1:6" ht="20.25" customHeight="1">
      <c r="A45" s="14"/>
      <c r="B45" s="13" t="s">
        <v>26</v>
      </c>
      <c r="C45" s="13" t="s">
        <v>25</v>
      </c>
      <c r="D45" s="12">
        <v>1991</v>
      </c>
      <c r="E45" s="12">
        <v>0</v>
      </c>
      <c r="F45" s="12">
        <v>1991</v>
      </c>
    </row>
    <row r="46" spans="1:6" ht="18" customHeight="1">
      <c r="A46" s="21" t="s">
        <v>32</v>
      </c>
      <c r="B46" s="17"/>
      <c r="C46" s="20" t="s">
        <v>31</v>
      </c>
      <c r="D46" s="19">
        <v>130064</v>
      </c>
      <c r="E46" s="19">
        <v>-13164</v>
      </c>
      <c r="F46" s="19">
        <v>116900</v>
      </c>
    </row>
    <row r="47" spans="1:6" ht="21" customHeight="1">
      <c r="A47" s="18" t="s">
        <v>30</v>
      </c>
      <c r="B47" s="17"/>
      <c r="C47" s="16" t="s">
        <v>29</v>
      </c>
      <c r="D47" s="15">
        <v>130064</v>
      </c>
      <c r="E47" s="15">
        <v>-34732</v>
      </c>
      <c r="F47" s="15">
        <v>95332</v>
      </c>
    </row>
    <row r="48" spans="1:6" ht="20.25" customHeight="1">
      <c r="A48" s="14"/>
      <c r="B48" s="13" t="s">
        <v>28</v>
      </c>
      <c r="C48" s="13" t="s">
        <v>27</v>
      </c>
      <c r="D48" s="12">
        <v>26540</v>
      </c>
      <c r="E48" s="12">
        <v>0</v>
      </c>
      <c r="F48" s="12">
        <v>26540</v>
      </c>
    </row>
    <row r="49" spans="1:6" ht="30" customHeight="1">
      <c r="A49" s="14"/>
      <c r="B49" s="13" t="s">
        <v>22</v>
      </c>
      <c r="C49" s="13" t="s">
        <v>21</v>
      </c>
      <c r="D49" s="12">
        <v>103524</v>
      </c>
      <c r="E49" s="12">
        <v>-36462</v>
      </c>
      <c r="F49" s="12">
        <v>67062</v>
      </c>
    </row>
    <row r="50" spans="1:6" ht="21" customHeight="1">
      <c r="A50" s="14"/>
      <c r="B50" s="13" t="s">
        <v>26</v>
      </c>
      <c r="C50" s="13" t="s">
        <v>25</v>
      </c>
      <c r="D50" s="12">
        <v>0</v>
      </c>
      <c r="E50" s="12">
        <v>1730</v>
      </c>
      <c r="F50" s="12">
        <v>1730</v>
      </c>
    </row>
    <row r="51" spans="1:6" ht="20.25" customHeight="1">
      <c r="A51" s="18" t="s">
        <v>24</v>
      </c>
      <c r="B51" s="17"/>
      <c r="C51" s="16" t="s">
        <v>23</v>
      </c>
      <c r="D51" s="15">
        <v>0</v>
      </c>
      <c r="E51" s="15">
        <v>21568</v>
      </c>
      <c r="F51" s="15">
        <v>21568</v>
      </c>
    </row>
    <row r="52" spans="1:6" ht="30" customHeight="1">
      <c r="A52" s="14"/>
      <c r="B52" s="13" t="s">
        <v>22</v>
      </c>
      <c r="C52" s="13" t="s">
        <v>21</v>
      </c>
      <c r="D52" s="12">
        <v>0</v>
      </c>
      <c r="E52" s="12">
        <v>21568</v>
      </c>
      <c r="F52" s="12">
        <v>21568</v>
      </c>
    </row>
  </sheetData>
  <sheetProtection/>
  <mergeCells count="5">
    <mergeCell ref="A1:F1"/>
    <mergeCell ref="A3:F3"/>
    <mergeCell ref="A5:F5"/>
    <mergeCell ref="A7:F7"/>
    <mergeCell ref="A24:F24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13"/>
  <sheetViews>
    <sheetView showGridLines="0" zoomScalePageLayoutView="0" workbookViewId="0" topLeftCell="A1">
      <selection activeCell="J13" sqref="J13"/>
    </sheetView>
  </sheetViews>
  <sheetFormatPr defaultColWidth="9.140625" defaultRowHeight="15"/>
  <cols>
    <col min="1" max="1" width="33.57421875" style="0" customWidth="1"/>
    <col min="2" max="2" width="20.140625" style="0" customWidth="1"/>
    <col min="3" max="3" width="20.28125" style="0" customWidth="1"/>
    <col min="4" max="4" width="20.421875" style="0" customWidth="1"/>
  </cols>
  <sheetData>
    <row r="1" spans="1:4" ht="27" customHeight="1">
      <c r="A1" s="39" t="s">
        <v>117</v>
      </c>
      <c r="B1" s="39"/>
      <c r="C1" s="39"/>
      <c r="D1" s="39"/>
    </row>
    <row r="2" ht="12.75" customHeight="1"/>
    <row r="3" spans="1:4" ht="15" customHeight="1">
      <c r="A3" s="42" t="s">
        <v>0</v>
      </c>
      <c r="B3" s="42"/>
      <c r="C3" s="42"/>
      <c r="D3" s="42"/>
    </row>
    <row r="4" ht="12.75" customHeight="1"/>
    <row r="5" spans="1:4" ht="15.75" customHeight="1">
      <c r="A5" s="42" t="s">
        <v>67</v>
      </c>
      <c r="B5" s="42"/>
      <c r="C5" s="42"/>
      <c r="D5" s="42"/>
    </row>
    <row r="6" ht="12.75" customHeight="1"/>
    <row r="7" spans="1:4" ht="15.75" customHeight="1">
      <c r="A7" s="42" t="s">
        <v>68</v>
      </c>
      <c r="B7" s="42"/>
      <c r="C7" s="42"/>
      <c r="D7" s="42"/>
    </row>
    <row r="8" ht="12.75" customHeight="1"/>
    <row r="9" spans="1:4" ht="26.25" customHeight="1">
      <c r="A9" s="24" t="s">
        <v>69</v>
      </c>
      <c r="B9" s="22" t="s">
        <v>2</v>
      </c>
      <c r="C9" s="22" t="s">
        <v>3</v>
      </c>
      <c r="D9" s="22" t="s">
        <v>4</v>
      </c>
    </row>
    <row r="10" spans="1:4" ht="18" customHeight="1">
      <c r="A10" s="25" t="s">
        <v>70</v>
      </c>
      <c r="B10" s="19">
        <v>2759370</v>
      </c>
      <c r="C10" s="19">
        <v>115062</v>
      </c>
      <c r="D10" s="19">
        <v>2874432</v>
      </c>
    </row>
    <row r="11" spans="1:4" ht="18" customHeight="1">
      <c r="A11" s="21" t="s">
        <v>71</v>
      </c>
      <c r="B11" s="19">
        <v>2759370</v>
      </c>
      <c r="C11" s="19">
        <v>115062</v>
      </c>
      <c r="D11" s="19">
        <v>2874432</v>
      </c>
    </row>
    <row r="12" spans="1:4" ht="18" customHeight="1">
      <c r="A12" s="26" t="s">
        <v>72</v>
      </c>
      <c r="B12" s="12">
        <v>2732830</v>
      </c>
      <c r="C12" s="12">
        <v>113812</v>
      </c>
      <c r="D12" s="12">
        <v>2846642</v>
      </c>
    </row>
    <row r="13" spans="1:4" ht="18" customHeight="1">
      <c r="A13" s="26" t="s">
        <v>73</v>
      </c>
      <c r="B13" s="12">
        <v>26540</v>
      </c>
      <c r="C13" s="12">
        <v>1250</v>
      </c>
      <c r="D13" s="12">
        <v>27790</v>
      </c>
    </row>
  </sheetData>
  <sheetProtection/>
  <mergeCells count="4">
    <mergeCell ref="A1:D1"/>
    <mergeCell ref="A3:D3"/>
    <mergeCell ref="A5:D5"/>
    <mergeCell ref="A7:D7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3"/>
  <sheetViews>
    <sheetView showGridLines="0" zoomScalePageLayoutView="0" workbookViewId="0" topLeftCell="A1">
      <selection activeCell="L11" sqref="L11"/>
    </sheetView>
  </sheetViews>
  <sheetFormatPr defaultColWidth="9.140625" defaultRowHeight="15"/>
  <cols>
    <col min="1" max="1" width="6.28125" style="0" customWidth="1"/>
    <col min="2" max="2" width="6.00390625" style="0" customWidth="1"/>
    <col min="3" max="3" width="32.421875" style="0" customWidth="1"/>
    <col min="4" max="6" width="16.57421875" style="0" customWidth="1"/>
  </cols>
  <sheetData>
    <row r="1" spans="1:6" ht="27" customHeight="1">
      <c r="A1" s="39" t="s">
        <v>117</v>
      </c>
      <c r="B1" s="39"/>
      <c r="C1" s="39"/>
      <c r="D1" s="39"/>
      <c r="E1" s="39"/>
      <c r="F1" s="39"/>
    </row>
    <row r="2" ht="12.75" customHeight="1"/>
    <row r="3" spans="1:6" ht="15" customHeight="1">
      <c r="A3" s="42" t="s">
        <v>0</v>
      </c>
      <c r="B3" s="42"/>
      <c r="C3" s="42"/>
      <c r="D3" s="42"/>
      <c r="E3" s="42"/>
      <c r="F3" s="42"/>
    </row>
    <row r="4" ht="13.5" customHeight="1"/>
    <row r="5" spans="1:6" ht="15.75" customHeight="1">
      <c r="A5" s="42" t="s">
        <v>106</v>
      </c>
      <c r="B5" s="42"/>
      <c r="C5" s="42"/>
      <c r="D5" s="42"/>
      <c r="E5" s="42"/>
      <c r="F5" s="42"/>
    </row>
    <row r="6" ht="12.75" customHeight="1"/>
    <row r="7" spans="1:6" ht="27.75" customHeight="1">
      <c r="A7" s="24" t="s">
        <v>52</v>
      </c>
      <c r="B7" s="23" t="s">
        <v>51</v>
      </c>
      <c r="C7" s="23" t="s">
        <v>76</v>
      </c>
      <c r="D7" s="22" t="s">
        <v>2</v>
      </c>
      <c r="E7" s="22" t="s">
        <v>3</v>
      </c>
      <c r="F7" s="22" t="s">
        <v>4</v>
      </c>
    </row>
    <row r="8" spans="1:6" ht="18" customHeight="1">
      <c r="A8" s="25">
        <v>8</v>
      </c>
      <c r="B8" s="29"/>
      <c r="C8" s="30" t="s">
        <v>120</v>
      </c>
      <c r="D8" s="19">
        <f>D9</f>
        <v>0</v>
      </c>
      <c r="E8" s="19">
        <f>E9</f>
        <v>0</v>
      </c>
      <c r="F8" s="19">
        <f>F9</f>
        <v>0</v>
      </c>
    </row>
    <row r="9" spans="1:6" ht="18" customHeight="1">
      <c r="A9" s="25">
        <v>84</v>
      </c>
      <c r="B9" s="29">
        <v>81</v>
      </c>
      <c r="C9" s="38" t="s">
        <v>121</v>
      </c>
      <c r="D9" s="37">
        <v>0</v>
      </c>
      <c r="E9" s="37">
        <v>0</v>
      </c>
      <c r="F9" s="37">
        <v>0</v>
      </c>
    </row>
    <row r="10" spans="1:6" ht="23.25" customHeight="1">
      <c r="A10" s="25">
        <v>5</v>
      </c>
      <c r="B10" s="29"/>
      <c r="C10" s="30" t="s">
        <v>122</v>
      </c>
      <c r="D10" s="19">
        <f>D11</f>
        <v>0</v>
      </c>
      <c r="E10" s="19">
        <f>E11</f>
        <v>0</v>
      </c>
      <c r="F10" s="19">
        <f>F11</f>
        <v>0</v>
      </c>
    </row>
    <row r="11" spans="1:6" ht="24" customHeight="1">
      <c r="A11" s="25">
        <v>54</v>
      </c>
      <c r="B11" s="29"/>
      <c r="C11" s="38" t="s">
        <v>123</v>
      </c>
      <c r="D11" s="19">
        <f>D12+D13</f>
        <v>0</v>
      </c>
      <c r="E11" s="19">
        <f>E12+E13</f>
        <v>0</v>
      </c>
      <c r="F11" s="19">
        <f>F12+F13</f>
        <v>0</v>
      </c>
    </row>
    <row r="12" spans="1:6" ht="18" customHeight="1">
      <c r="A12" s="25"/>
      <c r="B12" s="29">
        <v>11</v>
      </c>
      <c r="C12" s="36" t="s">
        <v>124</v>
      </c>
      <c r="D12" s="19">
        <v>0</v>
      </c>
      <c r="E12" s="19">
        <v>0</v>
      </c>
      <c r="F12" s="19">
        <v>0</v>
      </c>
    </row>
    <row r="13" spans="1:6" ht="18" customHeight="1">
      <c r="A13" s="28"/>
      <c r="B13" s="27">
        <v>31</v>
      </c>
      <c r="C13" s="36" t="s">
        <v>125</v>
      </c>
      <c r="D13" s="12">
        <v>0</v>
      </c>
      <c r="E13" s="12">
        <v>0</v>
      </c>
      <c r="F13" s="12">
        <v>0</v>
      </c>
    </row>
  </sheetData>
  <sheetProtection/>
  <mergeCells count="3">
    <mergeCell ref="A1:F1"/>
    <mergeCell ref="A3:F3"/>
    <mergeCell ref="A5:F5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1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5.28125" style="0" customWidth="1"/>
    <col min="2" max="2" width="4.28125" style="0" customWidth="1"/>
    <col min="3" max="3" width="0.13671875" style="0" customWidth="1"/>
    <col min="4" max="4" width="25.8515625" style="0" customWidth="1"/>
    <col min="5" max="5" width="0.13671875" style="0" customWidth="1"/>
    <col min="6" max="6" width="15.00390625" style="0" customWidth="1"/>
    <col min="7" max="7" width="14.7109375" style="0" customWidth="1"/>
    <col min="8" max="8" width="13.7109375" style="0" customWidth="1"/>
    <col min="9" max="9" width="6.28125" style="0" customWidth="1"/>
    <col min="10" max="10" width="5.57421875" style="0" customWidth="1"/>
  </cols>
  <sheetData>
    <row r="1" spans="1:10" ht="27" customHeight="1">
      <c r="A1" s="39" t="s">
        <v>119</v>
      </c>
      <c r="B1" s="39"/>
      <c r="C1" s="39"/>
      <c r="D1" s="39"/>
      <c r="E1" s="39"/>
      <c r="F1" s="39"/>
      <c r="G1" s="39"/>
      <c r="H1" s="39"/>
      <c r="I1" s="39"/>
      <c r="J1" s="39"/>
    </row>
    <row r="2" ht="12.75" customHeight="1"/>
    <row r="3" spans="1:10" ht="12.75" customHeight="1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</row>
    <row r="4" ht="12.75" customHeight="1"/>
    <row r="5" spans="1:10" ht="12.75" customHeight="1">
      <c r="A5" s="40" t="s">
        <v>116</v>
      </c>
      <c r="B5" s="40"/>
      <c r="C5" s="40"/>
      <c r="D5" s="40"/>
      <c r="E5" s="40"/>
      <c r="F5" s="40"/>
      <c r="G5" s="40"/>
      <c r="H5" s="40"/>
      <c r="I5" s="40"/>
      <c r="J5" s="40"/>
    </row>
    <row r="6" ht="12.75" customHeight="1"/>
    <row r="7" spans="1:10" ht="33" customHeight="1">
      <c r="A7" s="24" t="s">
        <v>52</v>
      </c>
      <c r="B7" s="23" t="s">
        <v>51</v>
      </c>
      <c r="C7" s="48" t="s">
        <v>76</v>
      </c>
      <c r="D7" s="48"/>
      <c r="E7" s="49" t="s">
        <v>115</v>
      </c>
      <c r="F7" s="49"/>
      <c r="G7" s="22" t="s">
        <v>114</v>
      </c>
      <c r="H7" s="22" t="s">
        <v>113</v>
      </c>
      <c r="I7" s="22" t="s">
        <v>112</v>
      </c>
      <c r="J7" s="22" t="s">
        <v>111</v>
      </c>
    </row>
    <row r="8" spans="1:10" ht="11.25" customHeight="1">
      <c r="A8" s="35">
        <v>1</v>
      </c>
      <c r="B8" s="34">
        <v>2</v>
      </c>
      <c r="C8" s="50">
        <v>3</v>
      </c>
      <c r="D8" s="50"/>
      <c r="E8" s="50">
        <v>4</v>
      </c>
      <c r="F8" s="50"/>
      <c r="G8" s="34">
        <v>5</v>
      </c>
      <c r="H8" s="34">
        <v>6</v>
      </c>
      <c r="I8" s="34">
        <v>7</v>
      </c>
      <c r="J8" s="34">
        <v>8</v>
      </c>
    </row>
    <row r="9" spans="1:10" ht="18" customHeight="1">
      <c r="A9" s="21" t="s">
        <v>110</v>
      </c>
      <c r="B9" s="44"/>
      <c r="C9" s="44"/>
      <c r="D9" s="45" t="s">
        <v>109</v>
      </c>
      <c r="E9" s="45"/>
      <c r="F9" s="19">
        <v>6650</v>
      </c>
      <c r="G9" s="19">
        <v>85695</v>
      </c>
      <c r="H9" s="19">
        <v>92345</v>
      </c>
      <c r="I9" s="33">
        <v>1388.65</v>
      </c>
      <c r="J9" s="33">
        <v>107.76</v>
      </c>
    </row>
    <row r="10" spans="1:10" ht="18" customHeight="1">
      <c r="A10" s="18" t="s">
        <v>108</v>
      </c>
      <c r="B10" s="44"/>
      <c r="C10" s="44"/>
      <c r="D10" s="46" t="s">
        <v>107</v>
      </c>
      <c r="E10" s="46"/>
      <c r="F10" s="15">
        <v>6650</v>
      </c>
      <c r="G10" s="15">
        <v>85695</v>
      </c>
      <c r="H10" s="15">
        <v>92345</v>
      </c>
      <c r="I10" s="32">
        <v>1388.65</v>
      </c>
      <c r="J10" s="32">
        <v>107.76</v>
      </c>
    </row>
    <row r="11" spans="1:10" ht="21" customHeight="1">
      <c r="A11" s="14"/>
      <c r="B11" s="47" t="s">
        <v>26</v>
      </c>
      <c r="C11" s="47"/>
      <c r="D11" s="47" t="s">
        <v>25</v>
      </c>
      <c r="E11" s="47"/>
      <c r="F11" s="12">
        <v>6650</v>
      </c>
      <c r="G11" s="12">
        <v>85695</v>
      </c>
      <c r="H11" s="12">
        <v>92345</v>
      </c>
      <c r="I11" s="31">
        <v>1388.65</v>
      </c>
      <c r="J11" s="31">
        <v>107.76</v>
      </c>
    </row>
  </sheetData>
  <sheetProtection/>
  <mergeCells count="13">
    <mergeCell ref="A1:J1"/>
    <mergeCell ref="A3:J3"/>
    <mergeCell ref="A5:J5"/>
    <mergeCell ref="C7:D7"/>
    <mergeCell ref="E7:F7"/>
    <mergeCell ref="C8:D8"/>
    <mergeCell ref="E8:F8"/>
    <mergeCell ref="B9:C9"/>
    <mergeCell ref="D9:E9"/>
    <mergeCell ref="B10:C10"/>
    <mergeCell ref="D10:E10"/>
    <mergeCell ref="B11:C11"/>
    <mergeCell ref="D11:E11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52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20.00390625" style="0" customWidth="1"/>
    <col min="2" max="2" width="34.57421875" style="0" customWidth="1"/>
    <col min="3" max="5" width="13.28125" style="0" customWidth="1"/>
  </cols>
  <sheetData>
    <row r="1" spans="1:5" ht="27" customHeight="1">
      <c r="A1" s="39" t="s">
        <v>118</v>
      </c>
      <c r="B1" s="39"/>
      <c r="C1" s="39"/>
      <c r="D1" s="39"/>
      <c r="E1" s="39"/>
    </row>
    <row r="2" ht="12.75" customHeight="1"/>
    <row r="3" spans="1:5" ht="15" customHeight="1">
      <c r="A3" s="40" t="s">
        <v>74</v>
      </c>
      <c r="B3" s="40"/>
      <c r="C3" s="40"/>
      <c r="D3" s="40"/>
      <c r="E3" s="40"/>
    </row>
    <row r="4" ht="12.75" customHeight="1"/>
    <row r="5" spans="1:5" ht="27.75" customHeight="1">
      <c r="A5" s="24" t="s">
        <v>75</v>
      </c>
      <c r="B5" s="23" t="s">
        <v>76</v>
      </c>
      <c r="C5" s="22" t="s">
        <v>2</v>
      </c>
      <c r="D5" s="22" t="s">
        <v>77</v>
      </c>
      <c r="E5" s="22" t="s">
        <v>4</v>
      </c>
    </row>
    <row r="6" spans="1:5" ht="21" customHeight="1">
      <c r="A6" s="21" t="s">
        <v>78</v>
      </c>
      <c r="B6" s="20" t="s">
        <v>79</v>
      </c>
      <c r="C6" s="19">
        <v>103420</v>
      </c>
      <c r="D6" s="19">
        <v>22797</v>
      </c>
      <c r="E6" s="19">
        <v>126217</v>
      </c>
    </row>
    <row r="7" spans="1:5" ht="18" customHeight="1">
      <c r="A7" s="21" t="s">
        <v>80</v>
      </c>
      <c r="B7" s="20" t="s">
        <v>81</v>
      </c>
      <c r="C7" s="19">
        <v>0</v>
      </c>
      <c r="D7" s="19">
        <v>1250</v>
      </c>
      <c r="E7" s="19">
        <v>1250</v>
      </c>
    </row>
    <row r="8" spans="1:5" ht="20.25" customHeight="1">
      <c r="A8" s="26" t="s">
        <v>82</v>
      </c>
      <c r="B8" s="13" t="s">
        <v>27</v>
      </c>
      <c r="C8" s="12">
        <v>0</v>
      </c>
      <c r="D8" s="12">
        <v>1250</v>
      </c>
      <c r="E8" s="12">
        <v>1250</v>
      </c>
    </row>
    <row r="9" spans="1:5" ht="18" customHeight="1">
      <c r="A9" s="18" t="s">
        <v>49</v>
      </c>
      <c r="B9" s="16" t="s">
        <v>48</v>
      </c>
      <c r="C9" s="15">
        <v>0</v>
      </c>
      <c r="D9" s="15">
        <v>1250</v>
      </c>
      <c r="E9" s="15">
        <v>1250</v>
      </c>
    </row>
    <row r="10" spans="1:5" ht="18" customHeight="1">
      <c r="A10" s="18" t="s">
        <v>44</v>
      </c>
      <c r="B10" s="16" t="s">
        <v>45</v>
      </c>
      <c r="C10" s="15">
        <v>0</v>
      </c>
      <c r="D10" s="15">
        <v>1250</v>
      </c>
      <c r="E10" s="15">
        <v>1250</v>
      </c>
    </row>
    <row r="11" spans="1:5" ht="30" customHeight="1">
      <c r="A11" s="21" t="s">
        <v>83</v>
      </c>
      <c r="B11" s="20" t="s">
        <v>84</v>
      </c>
      <c r="C11" s="19">
        <v>0</v>
      </c>
      <c r="D11" s="19">
        <v>21000</v>
      </c>
      <c r="E11" s="19">
        <v>21000</v>
      </c>
    </row>
    <row r="12" spans="1:5" ht="20.25" customHeight="1">
      <c r="A12" s="26" t="s">
        <v>82</v>
      </c>
      <c r="B12" s="13" t="s">
        <v>27</v>
      </c>
      <c r="C12" s="12">
        <v>0</v>
      </c>
      <c r="D12" s="12">
        <v>21000</v>
      </c>
      <c r="E12" s="12">
        <v>21000</v>
      </c>
    </row>
    <row r="13" spans="1:5" ht="18" customHeight="1">
      <c r="A13" s="18" t="s">
        <v>49</v>
      </c>
      <c r="B13" s="16" t="s">
        <v>48</v>
      </c>
      <c r="C13" s="15">
        <v>0</v>
      </c>
      <c r="D13" s="15">
        <v>21000</v>
      </c>
      <c r="E13" s="15">
        <v>21000</v>
      </c>
    </row>
    <row r="14" spans="1:5" ht="18" customHeight="1">
      <c r="A14" s="18" t="s">
        <v>47</v>
      </c>
      <c r="B14" s="16" t="s">
        <v>46</v>
      </c>
      <c r="C14" s="15">
        <v>0</v>
      </c>
      <c r="D14" s="15">
        <v>21000</v>
      </c>
      <c r="E14" s="15">
        <v>21000</v>
      </c>
    </row>
    <row r="15" spans="1:5" ht="30" customHeight="1">
      <c r="A15" s="21" t="s">
        <v>85</v>
      </c>
      <c r="B15" s="20" t="s">
        <v>86</v>
      </c>
      <c r="C15" s="19">
        <v>26540</v>
      </c>
      <c r="D15" s="19">
        <v>0</v>
      </c>
      <c r="E15" s="19">
        <v>26540</v>
      </c>
    </row>
    <row r="16" spans="1:5" ht="21" customHeight="1">
      <c r="A16" s="26" t="s">
        <v>82</v>
      </c>
      <c r="B16" s="13" t="s">
        <v>27</v>
      </c>
      <c r="C16" s="12">
        <v>26540</v>
      </c>
      <c r="D16" s="12">
        <v>0</v>
      </c>
      <c r="E16" s="12">
        <v>26540</v>
      </c>
    </row>
    <row r="17" spans="1:5" ht="18" customHeight="1">
      <c r="A17" s="18" t="s">
        <v>32</v>
      </c>
      <c r="B17" s="16" t="s">
        <v>31</v>
      </c>
      <c r="C17" s="15">
        <v>26540</v>
      </c>
      <c r="D17" s="15">
        <v>0</v>
      </c>
      <c r="E17" s="15">
        <v>26540</v>
      </c>
    </row>
    <row r="18" spans="1:5" ht="20.25" customHeight="1">
      <c r="A18" s="18" t="s">
        <v>30</v>
      </c>
      <c r="B18" s="16" t="s">
        <v>29</v>
      </c>
      <c r="C18" s="15">
        <v>26540</v>
      </c>
      <c r="D18" s="15">
        <v>0</v>
      </c>
      <c r="E18" s="15">
        <v>26540</v>
      </c>
    </row>
    <row r="19" spans="1:5" ht="21" customHeight="1">
      <c r="A19" s="21" t="s">
        <v>87</v>
      </c>
      <c r="B19" s="20" t="s">
        <v>88</v>
      </c>
      <c r="C19" s="19">
        <v>76880</v>
      </c>
      <c r="D19" s="19">
        <v>547</v>
      </c>
      <c r="E19" s="19">
        <v>77427</v>
      </c>
    </row>
    <row r="20" spans="1:5" ht="20.25" customHeight="1">
      <c r="A20" s="26" t="s">
        <v>89</v>
      </c>
      <c r="B20" s="13" t="s">
        <v>90</v>
      </c>
      <c r="C20" s="12">
        <v>76880</v>
      </c>
      <c r="D20" s="12">
        <v>547</v>
      </c>
      <c r="E20" s="12">
        <v>77427</v>
      </c>
    </row>
    <row r="21" spans="1:5" ht="18" customHeight="1">
      <c r="A21" s="18" t="s">
        <v>49</v>
      </c>
      <c r="B21" s="16" t="s">
        <v>48</v>
      </c>
      <c r="C21" s="15">
        <v>76880</v>
      </c>
      <c r="D21" s="15">
        <v>547</v>
      </c>
      <c r="E21" s="15">
        <v>77427</v>
      </c>
    </row>
    <row r="22" spans="1:5" ht="18" customHeight="1">
      <c r="A22" s="18" t="s">
        <v>47</v>
      </c>
      <c r="B22" s="16" t="s">
        <v>46</v>
      </c>
      <c r="C22" s="15">
        <v>76880</v>
      </c>
      <c r="D22" s="15">
        <v>-581</v>
      </c>
      <c r="E22" s="15">
        <v>76299</v>
      </c>
    </row>
    <row r="23" spans="1:5" ht="18" customHeight="1">
      <c r="A23" s="18" t="s">
        <v>44</v>
      </c>
      <c r="B23" s="16" t="s">
        <v>45</v>
      </c>
      <c r="C23" s="15">
        <v>0</v>
      </c>
      <c r="D23" s="15">
        <v>1128</v>
      </c>
      <c r="E23" s="15">
        <v>1128</v>
      </c>
    </row>
    <row r="24" spans="1:5" ht="21" customHeight="1">
      <c r="A24" s="21" t="s">
        <v>91</v>
      </c>
      <c r="B24" s="20" t="s">
        <v>92</v>
      </c>
      <c r="C24" s="19">
        <v>876581</v>
      </c>
      <c r="D24" s="19">
        <v>0</v>
      </c>
      <c r="E24" s="19">
        <v>876581</v>
      </c>
    </row>
    <row r="25" spans="1:5" ht="30" customHeight="1">
      <c r="A25" s="21" t="s">
        <v>93</v>
      </c>
      <c r="B25" s="20" t="s">
        <v>94</v>
      </c>
      <c r="C25" s="19">
        <v>876581</v>
      </c>
      <c r="D25" s="19">
        <v>0</v>
      </c>
      <c r="E25" s="19">
        <v>876581</v>
      </c>
    </row>
    <row r="26" spans="1:5" ht="20.25" customHeight="1">
      <c r="A26" s="26" t="s">
        <v>95</v>
      </c>
      <c r="B26" s="13" t="s">
        <v>96</v>
      </c>
      <c r="C26" s="12">
        <v>876581</v>
      </c>
      <c r="D26" s="12">
        <v>0</v>
      </c>
      <c r="E26" s="12">
        <v>876581</v>
      </c>
    </row>
    <row r="27" spans="1:5" ht="18" customHeight="1">
      <c r="A27" s="18" t="s">
        <v>49</v>
      </c>
      <c r="B27" s="16" t="s">
        <v>48</v>
      </c>
      <c r="C27" s="15">
        <v>773057</v>
      </c>
      <c r="D27" s="15">
        <v>14894</v>
      </c>
      <c r="E27" s="15">
        <v>787951</v>
      </c>
    </row>
    <row r="28" spans="1:5" ht="18" customHeight="1">
      <c r="A28" s="18" t="s">
        <v>47</v>
      </c>
      <c r="B28" s="16" t="s">
        <v>46</v>
      </c>
      <c r="C28" s="15">
        <v>675347</v>
      </c>
      <c r="D28" s="15">
        <v>16806</v>
      </c>
      <c r="E28" s="15">
        <v>692153</v>
      </c>
    </row>
    <row r="29" spans="1:5" ht="18" customHeight="1">
      <c r="A29" s="18" t="s">
        <v>44</v>
      </c>
      <c r="B29" s="16" t="s">
        <v>45</v>
      </c>
      <c r="C29" s="15">
        <v>97710</v>
      </c>
      <c r="D29" s="15">
        <v>-1912</v>
      </c>
      <c r="E29" s="15">
        <v>95798</v>
      </c>
    </row>
    <row r="30" spans="1:5" ht="18" customHeight="1">
      <c r="A30" s="18" t="s">
        <v>32</v>
      </c>
      <c r="B30" s="16" t="s">
        <v>31</v>
      </c>
      <c r="C30" s="15">
        <v>103524</v>
      </c>
      <c r="D30" s="15">
        <v>-14894</v>
      </c>
      <c r="E30" s="15">
        <v>88630</v>
      </c>
    </row>
    <row r="31" spans="1:5" ht="21" customHeight="1">
      <c r="A31" s="18" t="s">
        <v>30</v>
      </c>
      <c r="B31" s="16" t="s">
        <v>29</v>
      </c>
      <c r="C31" s="15">
        <v>103524</v>
      </c>
      <c r="D31" s="15">
        <v>-36462</v>
      </c>
      <c r="E31" s="15">
        <v>67062</v>
      </c>
    </row>
    <row r="32" spans="1:5" ht="20.25" customHeight="1">
      <c r="A32" s="18" t="s">
        <v>24</v>
      </c>
      <c r="B32" s="16" t="s">
        <v>23</v>
      </c>
      <c r="C32" s="15">
        <v>0</v>
      </c>
      <c r="D32" s="15">
        <v>21568</v>
      </c>
      <c r="E32" s="15">
        <v>21568</v>
      </c>
    </row>
    <row r="33" spans="1:5" ht="30" customHeight="1">
      <c r="A33" s="21" t="s">
        <v>97</v>
      </c>
      <c r="B33" s="20" t="s">
        <v>98</v>
      </c>
      <c r="C33" s="19">
        <v>1779369</v>
      </c>
      <c r="D33" s="19">
        <v>92265</v>
      </c>
      <c r="E33" s="19">
        <v>1871634</v>
      </c>
    </row>
    <row r="34" spans="1:5" ht="30" customHeight="1">
      <c r="A34" s="21" t="s">
        <v>99</v>
      </c>
      <c r="B34" s="20" t="s">
        <v>98</v>
      </c>
      <c r="C34" s="19">
        <v>1779369</v>
      </c>
      <c r="D34" s="19">
        <v>92265</v>
      </c>
      <c r="E34" s="19">
        <v>1871634</v>
      </c>
    </row>
    <row r="35" spans="1:5" ht="20.25" customHeight="1">
      <c r="A35" s="26" t="s">
        <v>100</v>
      </c>
      <c r="B35" s="13" t="s">
        <v>43</v>
      </c>
      <c r="C35" s="12">
        <v>11992</v>
      </c>
      <c r="D35" s="12">
        <v>0</v>
      </c>
      <c r="E35" s="12">
        <v>11992</v>
      </c>
    </row>
    <row r="36" spans="1:5" ht="18" customHeight="1">
      <c r="A36" s="18" t="s">
        <v>49</v>
      </c>
      <c r="B36" s="16" t="s">
        <v>48</v>
      </c>
      <c r="C36" s="15">
        <v>11992</v>
      </c>
      <c r="D36" s="15">
        <v>0</v>
      </c>
      <c r="E36" s="15">
        <v>11992</v>
      </c>
    </row>
    <row r="37" spans="1:5" ht="18" customHeight="1">
      <c r="A37" s="18" t="s">
        <v>47</v>
      </c>
      <c r="B37" s="16" t="s">
        <v>46</v>
      </c>
      <c r="C37" s="15">
        <v>3982</v>
      </c>
      <c r="D37" s="15">
        <v>0</v>
      </c>
      <c r="E37" s="15">
        <v>3982</v>
      </c>
    </row>
    <row r="38" spans="1:5" ht="18" customHeight="1">
      <c r="A38" s="18" t="s">
        <v>44</v>
      </c>
      <c r="B38" s="16" t="s">
        <v>45</v>
      </c>
      <c r="C38" s="15">
        <v>8010</v>
      </c>
      <c r="D38" s="15">
        <v>0</v>
      </c>
      <c r="E38" s="15">
        <v>8010</v>
      </c>
    </row>
    <row r="39" spans="1:5" ht="18" customHeight="1">
      <c r="A39" s="26" t="s">
        <v>101</v>
      </c>
      <c r="B39" s="13" t="s">
        <v>102</v>
      </c>
      <c r="C39" s="12">
        <v>1765253</v>
      </c>
      <c r="D39" s="12">
        <v>85695</v>
      </c>
      <c r="E39" s="12">
        <v>1850948</v>
      </c>
    </row>
    <row r="40" spans="1:5" ht="18" customHeight="1">
      <c r="A40" s="18" t="s">
        <v>49</v>
      </c>
      <c r="B40" s="16" t="s">
        <v>48</v>
      </c>
      <c r="C40" s="15">
        <v>1765253</v>
      </c>
      <c r="D40" s="15">
        <v>83965</v>
      </c>
      <c r="E40" s="15">
        <v>1849218</v>
      </c>
    </row>
    <row r="41" spans="1:5" ht="18" customHeight="1">
      <c r="A41" s="18" t="s">
        <v>47</v>
      </c>
      <c r="B41" s="16" t="s">
        <v>46</v>
      </c>
      <c r="C41" s="15">
        <v>746777</v>
      </c>
      <c r="D41" s="15">
        <v>63569</v>
      </c>
      <c r="E41" s="15">
        <v>810346</v>
      </c>
    </row>
    <row r="42" spans="1:5" ht="18" customHeight="1">
      <c r="A42" s="18" t="s">
        <v>44</v>
      </c>
      <c r="B42" s="16" t="s">
        <v>45</v>
      </c>
      <c r="C42" s="15">
        <v>1009849</v>
      </c>
      <c r="D42" s="15">
        <v>20396</v>
      </c>
      <c r="E42" s="15">
        <v>1030245</v>
      </c>
    </row>
    <row r="43" spans="1:5" ht="18" customHeight="1">
      <c r="A43" s="18" t="s">
        <v>36</v>
      </c>
      <c r="B43" s="16" t="s">
        <v>35</v>
      </c>
      <c r="C43" s="15">
        <v>6636</v>
      </c>
      <c r="D43" s="15">
        <v>0</v>
      </c>
      <c r="E43" s="15">
        <v>6636</v>
      </c>
    </row>
    <row r="44" spans="1:5" ht="21" customHeight="1">
      <c r="A44" s="18" t="s">
        <v>34</v>
      </c>
      <c r="B44" s="16" t="s">
        <v>33</v>
      </c>
      <c r="C44" s="15">
        <v>1991</v>
      </c>
      <c r="D44" s="15">
        <v>0</v>
      </c>
      <c r="E44" s="15">
        <v>1991</v>
      </c>
    </row>
    <row r="45" spans="1:5" ht="18" customHeight="1">
      <c r="A45" s="18" t="s">
        <v>32</v>
      </c>
      <c r="B45" s="16" t="s">
        <v>31</v>
      </c>
      <c r="C45" s="15">
        <v>0</v>
      </c>
      <c r="D45" s="15">
        <v>1730</v>
      </c>
      <c r="E45" s="15">
        <v>1730</v>
      </c>
    </row>
    <row r="46" spans="1:5" ht="21" customHeight="1">
      <c r="A46" s="18" t="s">
        <v>30</v>
      </c>
      <c r="B46" s="16" t="s">
        <v>29</v>
      </c>
      <c r="C46" s="15">
        <v>0</v>
      </c>
      <c r="D46" s="15">
        <v>1730</v>
      </c>
      <c r="E46" s="15">
        <v>1730</v>
      </c>
    </row>
    <row r="47" spans="1:5" ht="18" customHeight="1">
      <c r="A47" s="26" t="s">
        <v>103</v>
      </c>
      <c r="B47" s="13" t="s">
        <v>39</v>
      </c>
      <c r="C47" s="12">
        <v>2124</v>
      </c>
      <c r="D47" s="12">
        <v>4850</v>
      </c>
      <c r="E47" s="12">
        <v>6974</v>
      </c>
    </row>
    <row r="48" spans="1:5" ht="18" customHeight="1">
      <c r="A48" s="18" t="s">
        <v>49</v>
      </c>
      <c r="B48" s="16" t="s">
        <v>48</v>
      </c>
      <c r="C48" s="15">
        <v>2124</v>
      </c>
      <c r="D48" s="15">
        <v>4850</v>
      </c>
      <c r="E48" s="15">
        <v>6974</v>
      </c>
    </row>
    <row r="49" spans="1:5" ht="18" customHeight="1">
      <c r="A49" s="18" t="s">
        <v>44</v>
      </c>
      <c r="B49" s="16" t="s">
        <v>45</v>
      </c>
      <c r="C49" s="15">
        <v>2124</v>
      </c>
      <c r="D49" s="15">
        <v>4850</v>
      </c>
      <c r="E49" s="15">
        <v>6974</v>
      </c>
    </row>
    <row r="50" spans="1:5" ht="20.25" customHeight="1">
      <c r="A50" s="26" t="s">
        <v>104</v>
      </c>
      <c r="B50" s="13" t="s">
        <v>105</v>
      </c>
      <c r="C50" s="12">
        <v>0</v>
      </c>
      <c r="D50" s="12">
        <v>1720</v>
      </c>
      <c r="E50" s="12">
        <v>1720</v>
      </c>
    </row>
    <row r="51" spans="1:5" ht="18" customHeight="1">
      <c r="A51" s="18" t="s">
        <v>49</v>
      </c>
      <c r="B51" s="16" t="s">
        <v>48</v>
      </c>
      <c r="C51" s="15">
        <v>0</v>
      </c>
      <c r="D51" s="15">
        <v>1720</v>
      </c>
      <c r="E51" s="15">
        <v>1720</v>
      </c>
    </row>
    <row r="52" spans="1:5" ht="18" customHeight="1">
      <c r="A52" s="18" t="s">
        <v>44</v>
      </c>
      <c r="B52" s="16" t="s">
        <v>45</v>
      </c>
      <c r="C52" s="15">
        <v>0</v>
      </c>
      <c r="D52" s="15">
        <v>1720</v>
      </c>
      <c r="E52" s="15">
        <v>1720</v>
      </c>
    </row>
  </sheetData>
  <sheetProtection/>
  <mergeCells count="2">
    <mergeCell ref="A1:E1"/>
    <mergeCell ref="A3:E3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Dom Umirovljenika</cp:lastModifiedBy>
  <cp:lastPrinted>2023-12-05T11:26:08Z</cp:lastPrinted>
  <dcterms:created xsi:type="dcterms:W3CDTF">2023-12-05T09:22:27Z</dcterms:created>
  <dcterms:modified xsi:type="dcterms:W3CDTF">2023-12-22T09:59:49Z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22.2.5.0</vt:lpwstr>
  </property>
</Properties>
</file>