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Korisnik\Desktop\UPRAVNO PROSINAC 2024\PLAN 2025-2027\"/>
    </mc:Choice>
  </mc:AlternateContent>
  <xr:revisionPtr revIDLastSave="0" documentId="13_ncr:1_{78EC28DE-3166-4FA2-B11E-B9BC53FBA172}" xr6:coauthVersionLast="47" xr6:coauthVersionMax="47" xr10:uidLastSave="{00000000-0000-0000-0000-000000000000}"/>
  <bookViews>
    <workbookView xWindow="-120" yWindow="-120" windowWidth="29040" windowHeight="15720" firstSheet="2" activeTab="7" xr2:uid="{00000000-000D-0000-FFFF-FFFF00000000}"/>
  </bookViews>
  <sheets>
    <sheet name="Sažetak" sheetId="1" r:id="rId1"/>
    <sheet name="Prih.Rash.ekonom.klas." sheetId="2" r:id="rId2"/>
    <sheet name="Prih.ras.izvori fin." sheetId="3" r:id="rId3"/>
    <sheet name="Rash.funkcijska kl." sheetId="4" r:id="rId4"/>
    <sheet name="Rač.financ.ekon.klas." sheetId="5" r:id="rId5"/>
    <sheet name="Rač.financ.izvori" sheetId="6" r:id="rId6"/>
    <sheet name="Preneseni višak,manjak" sheetId="7" r:id="rId7"/>
    <sheet name="Posebni dio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7" l="1"/>
  <c r="D5" i="7"/>
</calcChain>
</file>

<file path=xl/sharedStrings.xml><?xml version="1.0" encoding="utf-8"?>
<sst xmlns="http://schemas.openxmlformats.org/spreadsheetml/2006/main" count="312" uniqueCount="142">
  <si>
    <t>FINANCIJSKI PLAN ZA DOM ZA STARIJE I NEMOĆNE OSOBE OSIJEK ZA 2025. I PROJEKCIJE ZA 2026. I 2027. GODINU</t>
  </si>
  <si>
    <t>I. OPĆI DIO</t>
  </si>
  <si>
    <t>A) SAŽETAK RAČUNA PRIHODA I RASHODA</t>
  </si>
  <si>
    <t>Izvršenje 2023.</t>
  </si>
  <si>
    <t>Tekući plan 2024.</t>
  </si>
  <si>
    <t>Plan 2025.</t>
  </si>
  <si>
    <t>Projekcija 2026.</t>
  </si>
  <si>
    <t>Projekcija 2027.</t>
  </si>
  <si>
    <t>PRIHODI UKUPNO</t>
  </si>
  <si>
    <t>6 PRIHODI POSLOVANJA</t>
  </si>
  <si>
    <t>7 PRIHODI OD PRODAJE NEFINANCIJSKE IMOVINE</t>
  </si>
  <si>
    <t>RASHODI UKUPNO</t>
  </si>
  <si>
    <t>3 RASHODI POSLOVANJA</t>
  </si>
  <si>
    <t>4 RASHODI ZA NABAVU NEFINANCIJSKE IMOVINE</t>
  </si>
  <si>
    <t>RAZLIKA - VIŠAK / MANJAK</t>
  </si>
  <si>
    <t>B) SAŽETAK RAČUNA FINANCIRANJA</t>
  </si>
  <si>
    <t>8 PRIMICI OD FINANCIJSKE IMOVINE I ZADUŽIVANJA</t>
  </si>
  <si>
    <t>5 IZDACI ZA FINANCIJSKU IMOVINU I OTPLATE ZAJMOVA</t>
  </si>
  <si>
    <t>NETO FINANCIRANJE</t>
  </si>
  <si>
    <t>VIŠAK / MANJAK + NETO FINANCIRANJE</t>
  </si>
  <si>
    <t xml:space="preserve">C) PRENESENI VIŠAK ILI PRENESENI MANJAK </t>
  </si>
  <si>
    <t>PRIJENOS VIŠKA / MANJKA IZ PRETHODNE(IH) GODINA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</si>
  <si>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</si>
  <si>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</si>
  <si>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</si>
  <si>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PRIJENOS VIŠKA / MANJKA IZ PRETHODNE(IH) GODINE</t>
  </si>
  <si>
    <t>VIŠAK / MANJAK IZ PRETHODNE(IH) GODINE KOJI ĆE SE RASPOREDITI / POKRITI</t>
  </si>
  <si>
    <t>VIŠAK / MANJAK TEKUĆE GODINE</t>
  </si>
  <si>
    <t>Rashodi za dodatna ulaganja na nefinancijskoj imovini</t>
  </si>
  <si>
    <t>45</t>
  </si>
  <si>
    <t>Rashodi za nabavu proizvedene dugotrajne imovine</t>
  </si>
  <si>
    <t>42</t>
  </si>
  <si>
    <t>Rashodi za nabavu nefinancijske imovine</t>
  </si>
  <si>
    <t>4</t>
  </si>
  <si>
    <t>Naknade građanima i kućanstvima na temelju osiguranja i druge naknade</t>
  </si>
  <si>
    <t>37</t>
  </si>
  <si>
    <t>Financijski rashodi</t>
  </si>
  <si>
    <t>34</t>
  </si>
  <si>
    <t>Materijalni rashodi</t>
  </si>
  <si>
    <t>32</t>
  </si>
  <si>
    <t>Rashodi za zaposlene</t>
  </si>
  <si>
    <t>31</t>
  </si>
  <si>
    <t>Rashodi poslovanja</t>
  </si>
  <si>
    <t>3</t>
  </si>
  <si>
    <t>UKUPNO RASHODI</t>
  </si>
  <si>
    <t>Naziv rashoda</t>
  </si>
  <si>
    <t>Skupina</t>
  </si>
  <si>
    <t>Razred</t>
  </si>
  <si>
    <t>Prihodi iz nadležnog proračuna i od HZZO-a temeljem ugovornih obveza</t>
  </si>
  <si>
    <t>67</t>
  </si>
  <si>
    <t>Prihodi od prodaje proizvoda i robe te pruženih usluga, prihodi od donacija te povrati po protestiranim jamstvima</t>
  </si>
  <si>
    <t>66</t>
  </si>
  <si>
    <t>Prihodi od upravnih i administrativnih pristojbi, pristojbi po posebnim propisima i naknada</t>
  </si>
  <si>
    <t>65</t>
  </si>
  <si>
    <t>Prihodi od imovine</t>
  </si>
  <si>
    <t>64</t>
  </si>
  <si>
    <t>Pomoći iz inozemstva i od subjekata unutar općeg proračuna</t>
  </si>
  <si>
    <t>63</t>
  </si>
  <si>
    <t>Prihodi poslovanja</t>
  </si>
  <si>
    <t>6</t>
  </si>
  <si>
    <t>UKUPNO PRIHODI</t>
  </si>
  <si>
    <t>Naziv prihoda</t>
  </si>
  <si>
    <t>A1. PRIHODI I RASHODI PREMA EKONOMSKOJ KLASIFIKACIJI</t>
  </si>
  <si>
    <t>A. RAČUN PRIHODA I RASHODA</t>
  </si>
  <si>
    <t>72 PRIHODI OD PRODAJE PROIZVEDENE DUGOTRAJNE IMOVINE</t>
  </si>
  <si>
    <t>7 PRIHODI OD PRODAJE ILI ZAMJENE NEFINANCIJSKE IMOVINE I NAKNADE S NASLOVA OSIGURANJA</t>
  </si>
  <si>
    <t>62 DONACIJE</t>
  </si>
  <si>
    <t>6 DONACIJE</t>
  </si>
  <si>
    <t>54 POMOĆI - KORISNICI</t>
  </si>
  <si>
    <t>52 POMOĆI - ŽUPANIJSKI PRORAČUN - EU PROJEKTI</t>
  </si>
  <si>
    <t>5 POMOĆI</t>
  </si>
  <si>
    <t>49 PRIHODI ZA POSEBNE NAMJENE - OSTALO</t>
  </si>
  <si>
    <t>46 PRIHODI ZA POSEBNE NAMJENE - DECENTRALIZACIJA</t>
  </si>
  <si>
    <t>4 PRIHODI ZA POSEBNE NAMJENE</t>
  </si>
  <si>
    <t>32 VLASTITI PRIHODI - PRORAČUNSKI KORISNICI</t>
  </si>
  <si>
    <t>3 VLASTITI PRIHODI</t>
  </si>
  <si>
    <t>11 OPĆI PRIHODI I PRIMICI - ŽUPANIJSKI PRORAČUN</t>
  </si>
  <si>
    <t>1 OPĆI PRIHODI I PRIMICI</t>
  </si>
  <si>
    <t>Brojčana oznaka i naziv</t>
  </si>
  <si>
    <t>A2. PRIHODI I RASHODI PREMA IZVORIMA FINANCIRANJA</t>
  </si>
  <si>
    <t>109 Aktivnosti socijalne zaštite koje nisu drugdje svrstane</t>
  </si>
  <si>
    <t>104 Obitelj i djeca</t>
  </si>
  <si>
    <t>102 Starost</t>
  </si>
  <si>
    <t>10 Socijalna zaštita</t>
  </si>
  <si>
    <t>A3. RASHODI PREMA FUNKCIJSKOJ KLASIFIKACIJI</t>
  </si>
  <si>
    <t>Naziv</t>
  </si>
  <si>
    <t>B1. RAČUN FINANCIRANJA PREMA EKONOMSKOJ KLASIFIKACIJI</t>
  </si>
  <si>
    <t>B. RAČUN FINANCIRANJA</t>
  </si>
  <si>
    <t>B2. RAČUN FINANCIRANJA PREMA IZVORIMA FINANCIRANJA</t>
  </si>
  <si>
    <t>Ukupno</t>
  </si>
  <si>
    <t>Izvor</t>
  </si>
  <si>
    <t>Konto</t>
  </si>
  <si>
    <t>C. PRENESENI VIŠAK ILI PRENESENI MANJAK</t>
  </si>
  <si>
    <t>PRIHODI OD PRODAJE PROIZVEDENE DUGOTRAJNE IMOVINE</t>
  </si>
  <si>
    <t>Izvor financiranja   72</t>
  </si>
  <si>
    <t>DONACIJE</t>
  </si>
  <si>
    <t>Izvor financiranja   62</t>
  </si>
  <si>
    <t>POMOĆI - KORISNICI</t>
  </si>
  <si>
    <t>Izvor financiranja   54</t>
  </si>
  <si>
    <t>PRIHODI ZA POSEBNE NAMJENE - OSTALO</t>
  </si>
  <si>
    <t>Izvor financiranja   49</t>
  </si>
  <si>
    <t>VLASTITI PRIHODI - PRORAČUNSKI KORISNICI</t>
  </si>
  <si>
    <t>Izvor financiranja   32</t>
  </si>
  <si>
    <t>FINANCIRANJE DOMOVA ZA STARIJE I NEMOĆNE OSOBE IZVAN ŽUPANIJSKOG PRORAČUNA</t>
  </si>
  <si>
    <t>Aktivnost A8011 01</t>
  </si>
  <si>
    <t>PROGRAM    8011</t>
  </si>
  <si>
    <t>PRIHODI ZA POSEBNE NAMJENE - DECENTRALIZACIJA</t>
  </si>
  <si>
    <t>Izvor financiranja   46</t>
  </si>
  <si>
    <t>OSNOVNI PROGRAM ZBRINJAVANJA STARIJIH OSOBA - DOMOVI ZA STARIJE I NEMOĆNE OSOBE</t>
  </si>
  <si>
    <t>Aktivnost A1305 01</t>
  </si>
  <si>
    <t>SUFINANCIRANJE USTANOVA SOCIJALNE SKRBI PREMA MINIMALNOM STANDARDU</t>
  </si>
  <si>
    <t>PROGRAM    1305</t>
  </si>
  <si>
    <t>OPĆI PRIHODI I PRIMICI - ŽUPANIJSKI PRORAČUN</t>
  </si>
  <si>
    <t>Izvor financiranja   11</t>
  </si>
  <si>
    <t>IZGRADNJA ODJELA ZA SMJEŠTAJ OSOBA OBOLJELIH OD ALZHEIMEROVE I DRUGIH OBLIKA DEMENCIJE U DOMU ZA STARIJE I NEMOĆNE OSOBE OSIJEK</t>
  </si>
  <si>
    <t>Kapitalni projekt K1304 48</t>
  </si>
  <si>
    <t>POMOĆI - ŽUPANIJSKI PRORAČUN - EU PROJEKTI</t>
  </si>
  <si>
    <t>Izvor financiranja   52</t>
  </si>
  <si>
    <t>FINANCIRANJE PROJEKTA ZAŽELI-POMOĆ U KUĆI</t>
  </si>
  <si>
    <t>Kapitalni projekt K1304 10</t>
  </si>
  <si>
    <t>ULAGANJE U  PROŠIRENJE KAPACITETA DOMA ZA STARIJE I NEMOĆNE OSOBE OSIJEK</t>
  </si>
  <si>
    <t>Kapitalni projekt K1304 45</t>
  </si>
  <si>
    <t>OČUVANJE RADA I PODIZANJE RAZINE KVALITETE USLUGA U DOMOVIMA ZA STARIJE I NEMOĆNE OSOBE</t>
  </si>
  <si>
    <t>Aktivnost A1304 36</t>
  </si>
  <si>
    <t>RAD ZA OPĆE DOBRO BEZ NAKNADE</t>
  </si>
  <si>
    <t>Tekući projekt T1304 40</t>
  </si>
  <si>
    <t>PODIZANJE KVALITETE I DOSTUPNOSTI SOCIJALNE SKRBI</t>
  </si>
  <si>
    <t>PROGRAM    1304</t>
  </si>
  <si>
    <t>Šifra</t>
  </si>
  <si>
    <t>PROGRAMSKA KLASIFIKACIJA</t>
  </si>
  <si>
    <t>II. POSEBNI DIO</t>
  </si>
  <si>
    <t>Vlastiti izvori</t>
  </si>
  <si>
    <t>0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</si>
  <si>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</si>
  <si>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</si>
  <si>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</si>
  <si>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</si>
  <si>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Rezultat poslovanja</t>
  </si>
  <si>
    <t>Vlastiti prihodi</t>
  </si>
  <si>
    <t>Prihodi za posebne namjene</t>
  </si>
  <si>
    <t>Donacije</t>
  </si>
  <si>
    <t>Prihodi od prodaje nefinancijske imovine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</si>
</sst>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9"/>
      <color rgb="FF000000"/>
      <name val="Arial"/>
    </font>
    <font>
      <b/>
      <sz val="7"/>
      <color rgb="FF000000"/>
      <name val="Arial"/>
    </font>
    <font>
      <sz val="7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i/>
      <sz val="8"/>
      <color rgb="FF000000"/>
      <name val="Arial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CDCDC"/>
      </patternFill>
    </fill>
    <fill>
      <patternFill patternType="solid">
        <fgColor rgb="FFA9A9A9"/>
      </patternFill>
    </fill>
  </fills>
  <borders count="6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1" xfId="0" applyFont="1" applyBorder="1" applyAlignment="1">
      <alignment horizontal="left" vertical="center" wrapText="1" shrinkToFit="1" readingOrder="1"/>
    </xf>
    <xf numFmtId="49" fontId="2" fillId="0" borderId="2" xfId="0" applyNumberFormat="1" applyFont="1" applyBorder="1" applyAlignment="1">
      <alignment horizontal="center" vertical="center" wrapText="1" shrinkToFit="1" readingOrder="1"/>
    </xf>
    <xf numFmtId="0" fontId="2" fillId="2" borderId="3" xfId="0" applyFont="1" applyFill="1" applyBorder="1" applyAlignment="1">
      <alignment horizontal="left" vertical="center" wrapText="1" shrinkToFit="1" readingOrder="1"/>
    </xf>
    <xf numFmtId="4" fontId="2" fillId="2" borderId="3" xfId="0" applyNumberFormat="1" applyFont="1" applyFill="1" applyBorder="1" applyAlignment="1">
      <alignment horizontal="right" wrapText="1" shrinkToFit="1" readingOrder="1"/>
    </xf>
    <xf numFmtId="0" fontId="3" fillId="0" borderId="3" xfId="0" applyFont="1" applyBorder="1" applyAlignment="1">
      <alignment horizontal="left" vertical="center" wrapText="1" shrinkToFit="1" readingOrder="1"/>
    </xf>
    <xf numFmtId="4" fontId="3" fillId="0" borderId="3" xfId="0" applyNumberFormat="1" applyFont="1" applyBorder="1" applyAlignment="1">
      <alignment horizontal="right" wrapText="1" shrinkToFit="1" readingOrder="1"/>
    </xf>
    <xf numFmtId="0" fontId="3" fillId="0" borderId="1" xfId="0" applyFont="1" applyBorder="1" applyAlignment="1">
      <alignment horizontal="left" vertical="center" wrapText="1" shrinkToFit="1" readingOrder="1"/>
    </xf>
    <xf numFmtId="0" fontId="2" fillId="0" borderId="3" xfId="0" applyFont="1" applyBorder="1" applyAlignment="1">
      <alignment horizontal="left" vertical="center" wrapText="1" shrinkToFit="1" readingOrder="1"/>
    </xf>
    <xf numFmtId="0" fontId="2" fillId="3" borderId="3" xfId="0" applyFont="1" applyFill="1" applyBorder="1" applyAlignment="1">
      <alignment horizontal="left" vertical="center" wrapText="1" shrinkToFit="1" readingOrder="1"/>
    </xf>
    <xf numFmtId="4" fontId="2" fillId="3" borderId="3" xfId="0" applyNumberFormat="1" applyFont="1" applyFill="1" applyBorder="1" applyAlignment="1">
      <alignment horizontal="right" wrapText="1" shrinkToFit="1" readingOrder="1"/>
    </xf>
    <xf numFmtId="0" fontId="4" fillId="0" borderId="1" xfId="0" applyFont="1" applyBorder="1" applyAlignment="1">
      <alignment horizontal="left" vertical="center" wrapText="1" shrinkToFit="1" readingOrder="1"/>
    </xf>
    <xf numFmtId="4" fontId="4" fillId="0" borderId="1" xfId="0" applyNumberFormat="1" applyFont="1" applyBorder="1" applyAlignment="1">
      <alignment horizontal="right" vertical="center" wrapText="1" shrinkToFit="1" readingOrder="1"/>
    </xf>
    <xf numFmtId="49" fontId="4" fillId="0" borderId="1" xfId="0" applyNumberFormat="1" applyFont="1" applyBorder="1" applyAlignment="1">
      <alignment horizontal="left" vertical="center" wrapText="1" shrinkToFit="1" readingOrder="1"/>
    </xf>
    <xf numFmtId="0" fontId="4" fillId="0" borderId="3" xfId="0" applyFont="1" applyBorder="1" applyAlignment="1">
      <alignment horizontal="left" vertical="center" wrapText="1" shrinkToFit="1" readingOrder="1"/>
    </xf>
    <xf numFmtId="4" fontId="5" fillId="0" borderId="1" xfId="0" applyNumberFormat="1" applyFont="1" applyBorder="1" applyAlignment="1">
      <alignment horizontal="right" vertical="center" wrapText="1" shrinkToFit="1" readingOrder="1"/>
    </xf>
    <xf numFmtId="49" fontId="5" fillId="0" borderId="1" xfId="0" applyNumberFormat="1" applyFont="1" applyBorder="1" applyAlignment="1">
      <alignment horizontal="left" vertical="center" wrapText="1" shrinkToFit="1" readingOrder="1"/>
    </xf>
    <xf numFmtId="0" fontId="6" fillId="0" borderId="1" xfId="0" applyFont="1" applyBorder="1" applyAlignment="1">
      <alignment horizontal="left" vertical="top" wrapText="1" shrinkToFit="1" readingOrder="1"/>
    </xf>
    <xf numFmtId="49" fontId="5" fillId="0" borderId="3" xfId="0" applyNumberFormat="1" applyFont="1" applyBorder="1" applyAlignment="1">
      <alignment horizontal="left" vertical="center" wrapText="1" shrinkToFit="1" readingOrder="1"/>
    </xf>
    <xf numFmtId="0" fontId="5" fillId="0" borderId="1" xfId="0" applyFont="1" applyBorder="1" applyAlignment="1">
      <alignment horizontal="left" vertical="center" wrapText="1" shrinkToFit="1" readingOrder="1"/>
    </xf>
    <xf numFmtId="0" fontId="5" fillId="0" borderId="3" xfId="0" applyFont="1" applyBorder="1" applyAlignment="1">
      <alignment horizontal="left" vertical="center" wrapText="1" shrinkToFit="1" readingOrder="1"/>
    </xf>
    <xf numFmtId="49" fontId="5" fillId="2" borderId="4" xfId="0" applyNumberFormat="1" applyFont="1" applyFill="1" applyBorder="1" applyAlignment="1">
      <alignment horizontal="center" vertical="center" wrapText="1" shrinkToFit="1" readingOrder="1"/>
    </xf>
    <xf numFmtId="0" fontId="5" fillId="2" borderId="4" xfId="0" applyFont="1" applyFill="1" applyBorder="1" applyAlignment="1">
      <alignment horizontal="center" vertical="center" wrapText="1" shrinkToFit="1" readingOrder="1"/>
    </xf>
    <xf numFmtId="0" fontId="5" fillId="2" borderId="2" xfId="0" applyFont="1" applyFill="1" applyBorder="1" applyAlignment="1">
      <alignment horizontal="center" vertical="center" wrapText="1" shrinkToFit="1" readingOrder="1"/>
    </xf>
    <xf numFmtId="49" fontId="9" fillId="0" borderId="3" xfId="0" applyNumberFormat="1" applyFont="1" applyBorder="1" applyAlignment="1">
      <alignment horizontal="left" vertical="center" wrapText="1" shrinkToFit="1" readingOrder="1"/>
    </xf>
    <xf numFmtId="4" fontId="9" fillId="0" borderId="1" xfId="0" applyNumberFormat="1" applyFont="1" applyBorder="1" applyAlignment="1">
      <alignment horizontal="right" vertical="center" wrapText="1" shrinkToFit="1" readingOrder="1"/>
    </xf>
    <xf numFmtId="0" fontId="9" fillId="0" borderId="3" xfId="0" applyFont="1" applyBorder="1" applyAlignment="1">
      <alignment horizontal="left" vertical="center" wrapText="1" shrinkToFit="1" readingOrder="1"/>
    </xf>
    <xf numFmtId="0" fontId="5" fillId="0" borderId="4" xfId="0" applyFont="1" applyBorder="1" applyAlignment="1">
      <alignment horizontal="right" vertical="center" wrapText="1" shrinkToFit="1" readingOrder="1"/>
    </xf>
    <xf numFmtId="0" fontId="5" fillId="0" borderId="1" xfId="0" applyFont="1" applyBorder="1" applyAlignment="1">
      <alignment horizontal="right" vertical="center" wrapText="1" shrinkToFit="1" readingOrder="1"/>
    </xf>
    <xf numFmtId="49" fontId="4" fillId="0" borderId="3" xfId="0" applyNumberFormat="1" applyFont="1" applyBorder="1" applyAlignment="1">
      <alignment horizontal="left" vertical="center" wrapText="1" shrinkToFit="1" readingOrder="1"/>
    </xf>
    <xf numFmtId="49" fontId="9" fillId="0" borderId="1" xfId="0" applyNumberFormat="1" applyFont="1" applyBorder="1" applyAlignment="1">
      <alignment horizontal="left" vertical="center" wrapText="1" shrinkToFit="1" readingOrder="1"/>
    </xf>
    <xf numFmtId="3" fontId="5" fillId="0" borderId="1" xfId="0" applyNumberFormat="1" applyFont="1" applyBorder="1" applyAlignment="1">
      <alignment horizontal="right" vertical="center" wrapText="1" shrinkToFit="1" readingOrder="1"/>
    </xf>
    <xf numFmtId="4" fontId="5" fillId="0" borderId="4" xfId="0" applyNumberFormat="1" applyFont="1" applyBorder="1" applyAlignment="1">
      <alignment horizontal="right" vertical="center" wrapText="1" shrinkToFit="1" readingOrder="1"/>
    </xf>
    <xf numFmtId="49" fontId="10" fillId="0" borderId="3" xfId="0" applyNumberFormat="1" applyFont="1" applyBorder="1" applyAlignment="1">
      <alignment horizontal="right" vertical="center" wrapText="1" shrinkToFit="1" readingOrder="1"/>
    </xf>
    <xf numFmtId="0" fontId="10" fillId="0" borderId="1" xfId="0" applyFont="1" applyBorder="1" applyAlignment="1">
      <alignment horizontal="left" vertical="center" wrapText="1" shrinkToFit="1" readingOrder="1"/>
    </xf>
    <xf numFmtId="4" fontId="10" fillId="0" borderId="1" xfId="0" applyNumberFormat="1" applyFont="1" applyBorder="1" applyAlignment="1">
      <alignment horizontal="right" vertical="center" wrapText="1" shrinkToFit="1" readingOrder="1"/>
    </xf>
    <xf numFmtId="4" fontId="10" fillId="0" borderId="5" xfId="0" applyNumberFormat="1" applyFont="1" applyBorder="1" applyAlignment="1">
      <alignment horizontal="right" vertical="center" wrapText="1" shrinkToFit="1" readingOrder="1"/>
    </xf>
    <xf numFmtId="0" fontId="1" fillId="0" borderId="0" xfId="0" applyFont="1" applyAlignment="1">
      <alignment horizontal="center" vertical="center" wrapText="1" shrinkToFit="1" readingOrder="1"/>
    </xf>
    <xf numFmtId="49" fontId="1" fillId="0" borderId="0" xfId="0" applyNumberFormat="1" applyFont="1" applyAlignment="1">
      <alignment horizontal="center" vertical="top" wrapText="1" shrinkToFit="1" readingOrder="1"/>
    </xf>
    <xf numFmtId="0" fontId="8" fillId="0" borderId="0" xfId="0" applyFont="1" applyAlignment="1">
      <alignment horizontal="center" vertical="center" wrapText="1" shrinkToFit="1" readingOrder="1"/>
    </xf>
    <xf numFmtId="0" fontId="7" fillId="0" borderId="0" xfId="0" applyFont="1" applyAlignment="1">
      <alignment horizontal="center" vertical="center" wrapText="1" shrinkToFit="1" readingOrder="1"/>
    </xf>
    <xf numFmtId="49" fontId="7" fillId="0" borderId="0" xfId="0" applyNumberFormat="1" applyFont="1" applyAlignment="1">
      <alignment horizontal="center" vertical="center" wrapText="1" shrinkToFit="1" readingOrder="1"/>
    </xf>
    <xf numFmtId="0" fontId="5" fillId="0" borderId="2" xfId="0" applyFont="1" applyBorder="1" applyAlignment="1">
      <alignment horizontal="left" vertical="center" wrapText="1" shrinkToFit="1" readingOrder="1"/>
    </xf>
    <xf numFmtId="0" fontId="8" fillId="0" borderId="0" xfId="0" applyFont="1" applyAlignment="1">
      <alignment horizontal="center" vertical="top" wrapText="1" shrinkToFit="1" readingOrder="1"/>
    </xf>
    <xf numFmtId="0" fontId="7" fillId="0" borderId="0" xfId="0" applyFont="1" applyAlignment="1">
      <alignment horizontal="center" vertical="top" wrapText="1" shrinkToFit="1" readingOrder="1"/>
    </xf>
    <xf numFmtId="0" fontId="10" fillId="0" borderId="1" xfId="0" applyFont="1" applyBorder="1" applyAlignment="1">
      <alignment horizontal="left" vertical="top" wrapText="1" shrinkToFit="1" readingOrder="1"/>
    </xf>
    <xf numFmtId="0" fontId="11" fillId="0" borderId="1" xfId="0" applyFont="1" applyBorder="1" applyAlignment="1">
      <alignment horizontal="left" vertical="center" wrapText="1" shrinkToFit="1" readingOrder="1"/>
    </xf>
    <xf numFmtId="4" fontId="11" fillId="0" borderId="1" xfId="0" applyNumberFormat="1" applyFont="1" applyBorder="1" applyAlignment="1">
      <alignment horizontal="right" vertical="center" wrapText="1" shrinkToFi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G33"/>
  <sheetViews>
    <sheetView showGridLines="0" workbookViewId="0">
      <selection activeCell="L26" sqref="L26"/>
    </sheetView>
  </sheetViews>
  <sheetFormatPr defaultRowHeight="15" x14ac:dyDescent="0.25"/>
  <cols>
    <col min="1" max="1" width="43.140625" customWidth="1"/>
    <col min="2" max="2" width="19" customWidth="1"/>
    <col min="3" max="5" width="18.85546875" customWidth="1"/>
    <col min="6" max="6" width="19" customWidth="1"/>
    <col min="7" max="7" width="3.7109375" customWidth="1"/>
  </cols>
  <sheetData>
    <row r="1" spans="1:7" ht="12.75" customHeight="1" x14ac:dyDescent="0.25">
      <c r="A1" s="38" t="s">
        <v>0</v>
      </c>
      <c r="B1" s="38"/>
      <c r="C1" s="38"/>
      <c r="D1" s="38"/>
      <c r="E1" s="38"/>
      <c r="F1" s="38"/>
      <c r="G1" s="38"/>
    </row>
    <row r="2" spans="1:7" ht="7.5" customHeight="1" x14ac:dyDescent="0.25"/>
    <row r="3" spans="1:7" ht="14.25" customHeight="1" x14ac:dyDescent="0.25">
      <c r="A3" s="37" t="s">
        <v>1</v>
      </c>
      <c r="B3" s="37"/>
      <c r="C3" s="37"/>
      <c r="D3" s="37"/>
      <c r="E3" s="37"/>
      <c r="F3" s="37"/>
      <c r="G3" s="37"/>
    </row>
    <row r="4" spans="1:7" ht="7.5" customHeight="1" x14ac:dyDescent="0.25"/>
    <row r="5" spans="1:7" ht="15" customHeight="1" x14ac:dyDescent="0.25">
      <c r="A5" s="37" t="s">
        <v>2</v>
      </c>
      <c r="B5" s="37"/>
      <c r="C5" s="37"/>
      <c r="D5" s="37"/>
      <c r="E5" s="37"/>
      <c r="F5" s="37"/>
      <c r="G5" s="37"/>
    </row>
    <row r="6" spans="1:7" ht="22.5" customHeight="1" x14ac:dyDescent="0.25">
      <c r="A6" s="1"/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</row>
    <row r="7" spans="1:7" ht="11.25" customHeight="1" x14ac:dyDescent="0.25">
      <c r="A7" s="3" t="s">
        <v>8</v>
      </c>
      <c r="B7" s="4">
        <v>0</v>
      </c>
      <c r="C7" s="4">
        <v>3406654</v>
      </c>
      <c r="D7" s="4">
        <v>4628983</v>
      </c>
      <c r="E7" s="4">
        <v>4927363</v>
      </c>
      <c r="F7" s="4">
        <v>5491445</v>
      </c>
    </row>
    <row r="8" spans="1:7" ht="11.25" customHeight="1" x14ac:dyDescent="0.25">
      <c r="A8" s="5" t="s">
        <v>9</v>
      </c>
      <c r="B8" s="6">
        <v>0</v>
      </c>
      <c r="C8" s="6">
        <v>3406654</v>
      </c>
      <c r="D8" s="6">
        <v>4628983</v>
      </c>
      <c r="E8" s="6">
        <v>4927363</v>
      </c>
      <c r="F8" s="6">
        <v>5491445</v>
      </c>
    </row>
    <row r="9" spans="1:7" ht="11.25" customHeight="1" x14ac:dyDescent="0.25">
      <c r="A9" s="5" t="s">
        <v>10</v>
      </c>
      <c r="B9" s="6">
        <v>0</v>
      </c>
      <c r="C9" s="6">
        <v>0</v>
      </c>
      <c r="D9" s="6">
        <v>0</v>
      </c>
      <c r="E9" s="6">
        <v>0</v>
      </c>
      <c r="F9" s="6">
        <v>0</v>
      </c>
    </row>
    <row r="10" spans="1:7" ht="11.25" customHeight="1" x14ac:dyDescent="0.25">
      <c r="A10" s="3" t="s">
        <v>11</v>
      </c>
      <c r="B10" s="4">
        <v>0</v>
      </c>
      <c r="C10" s="4">
        <v>3545414.69</v>
      </c>
      <c r="D10" s="4">
        <v>4629983</v>
      </c>
      <c r="E10" s="4">
        <v>4927363</v>
      </c>
      <c r="F10" s="4">
        <v>5491445</v>
      </c>
    </row>
    <row r="11" spans="1:7" ht="11.25" customHeight="1" x14ac:dyDescent="0.25">
      <c r="A11" s="5" t="s">
        <v>12</v>
      </c>
      <c r="B11" s="6">
        <v>0</v>
      </c>
      <c r="C11" s="6">
        <v>3338908.69</v>
      </c>
      <c r="D11" s="6">
        <v>3879983</v>
      </c>
      <c r="E11" s="6">
        <v>3877363</v>
      </c>
      <c r="F11" s="6">
        <v>3741445</v>
      </c>
    </row>
    <row r="12" spans="1:7" ht="12" customHeight="1" x14ac:dyDescent="0.25">
      <c r="A12" s="5" t="s">
        <v>13</v>
      </c>
      <c r="B12" s="6">
        <v>0</v>
      </c>
      <c r="C12" s="6">
        <v>206506</v>
      </c>
      <c r="D12" s="6">
        <v>750000</v>
      </c>
      <c r="E12" s="6">
        <v>1050000</v>
      </c>
      <c r="F12" s="6">
        <v>1750000</v>
      </c>
    </row>
    <row r="13" spans="1:7" ht="11.25" customHeight="1" x14ac:dyDescent="0.25">
      <c r="A13" s="3" t="s">
        <v>14</v>
      </c>
      <c r="B13" s="4">
        <v>0</v>
      </c>
      <c r="C13" s="4">
        <v>-138760.69</v>
      </c>
      <c r="D13" s="4">
        <v>-1000</v>
      </c>
      <c r="E13" s="4">
        <v>0</v>
      </c>
      <c r="F13" s="4">
        <v>0</v>
      </c>
    </row>
    <row r="14" spans="1:7" ht="13.5" customHeight="1" x14ac:dyDescent="0.25"/>
    <row r="15" spans="1:7" ht="14.25" customHeight="1" x14ac:dyDescent="0.25">
      <c r="A15" s="37" t="s">
        <v>15</v>
      </c>
      <c r="B15" s="37"/>
      <c r="C15" s="37"/>
      <c r="D15" s="37"/>
      <c r="E15" s="37"/>
      <c r="F15" s="37"/>
      <c r="G15" s="37"/>
    </row>
    <row r="16" spans="1:7" ht="22.5" customHeight="1" x14ac:dyDescent="0.25">
      <c r="A16" s="7"/>
      <c r="B16" s="2" t="s">
        <v>3</v>
      </c>
      <c r="C16" s="2" t="s">
        <v>4</v>
      </c>
      <c r="D16" s="2" t="s">
        <v>5</v>
      </c>
      <c r="E16" s="2" t="s">
        <v>6</v>
      </c>
      <c r="F16" s="2" t="s">
        <v>7</v>
      </c>
    </row>
    <row r="17" spans="1:7" ht="11.25" customHeight="1" x14ac:dyDescent="0.25">
      <c r="A17" s="8" t="s">
        <v>16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</row>
    <row r="18" spans="1:7" ht="11.25" customHeight="1" x14ac:dyDescent="0.25">
      <c r="A18" s="8" t="s">
        <v>17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</row>
    <row r="19" spans="1:7" ht="11.25" customHeight="1" x14ac:dyDescent="0.25">
      <c r="A19" s="3" t="s">
        <v>18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</row>
    <row r="20" spans="1:7" ht="12" customHeight="1" x14ac:dyDescent="0.25">
      <c r="A20" s="3" t="s">
        <v>19</v>
      </c>
      <c r="B20" s="4">
        <v>0</v>
      </c>
      <c r="C20" s="4">
        <v>-138760.69</v>
      </c>
      <c r="D20" s="4">
        <v>-1000</v>
      </c>
      <c r="E20" s="4">
        <v>0</v>
      </c>
      <c r="F20" s="4">
        <v>0</v>
      </c>
    </row>
    <row r="21" spans="1:7" ht="15" customHeight="1" x14ac:dyDescent="0.25"/>
    <row r="22" spans="1:7" ht="15" customHeight="1" x14ac:dyDescent="0.25">
      <c r="A22" s="37" t="s">
        <v>20</v>
      </c>
      <c r="B22" s="37"/>
      <c r="C22" s="37"/>
      <c r="D22" s="37"/>
      <c r="E22" s="37"/>
      <c r="F22" s="37"/>
      <c r="G22" s="37"/>
    </row>
    <row r="23" spans="1:7" ht="22.5" customHeight="1" x14ac:dyDescent="0.25">
      <c r="A23" s="7"/>
      <c r="B23" s="2" t="s">
        <v>3</v>
      </c>
      <c r="C23" s="2" t="s">
        <v>4</v>
      </c>
      <c r="D23" s="2" t="s">
        <v>5</v>
      </c>
      <c r="E23" s="2" t="s">
        <v>6</v>
      </c>
      <c r="F23" s="2" t="s">
        <v>7</v>
      </c>
    </row>
    <row r="24" spans="1:7" ht="11.25" customHeight="1" x14ac:dyDescent="0.25">
      <c r="A24" s="9" t="s">
        <v>21</v>
      </c>
      <c r="B24" s="10">
        <v>0</v>
      </c>
      <c r="C24" s="10">
        <v>0</v>
      </c>
      <c r="D24" s="10">
        <v>1000</v>
      </c>
      <c r="E24" s="10">
        <v>0</v>
      </c>
      <c r="F24" s="10">
        <v>0</v>
      </c>
    </row>
    <row r="25" spans="1:7" ht="11.25" customHeight="1" x14ac:dyDescent="0.25">
      <c r="A25" s="3" t="s">
        <v>22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</row>
    <row r="26" spans="1:7" ht="28.5" customHeight="1" x14ac:dyDescent="0.25">
      <c r="A26" s="3" t="s">
        <v>23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</row>
    <row r="27" spans="1:7" ht="13.5" customHeight="1" x14ac:dyDescent="0.25"/>
    <row r="28" spans="1:7" ht="14.25" customHeight="1" x14ac:dyDescent="0.25">
      <c r="A28" s="37" t="s">
        <v>24</v>
      </c>
      <c r="B28" s="37"/>
      <c r="C28" s="37"/>
      <c r="D28" s="37"/>
      <c r="E28" s="37"/>
      <c r="F28" s="37"/>
      <c r="G28" s="37"/>
    </row>
    <row r="29" spans="1:7" ht="22.5" customHeight="1" x14ac:dyDescent="0.25">
      <c r="A29" s="11"/>
      <c r="B29" s="2" t="s">
        <v>3</v>
      </c>
      <c r="C29" s="2" t="s">
        <v>4</v>
      </c>
      <c r="D29" s="2" t="s">
        <v>5</v>
      </c>
      <c r="E29" s="2" t="s">
        <v>6</v>
      </c>
      <c r="F29" s="2" t="s">
        <v>7</v>
      </c>
    </row>
    <row r="30" spans="1:7" ht="11.25" customHeight="1" x14ac:dyDescent="0.25">
      <c r="A30" s="9" t="s">
        <v>25</v>
      </c>
      <c r="B30" s="10">
        <v>0</v>
      </c>
      <c r="C30" s="10">
        <v>0</v>
      </c>
      <c r="D30" s="10">
        <v>1000</v>
      </c>
      <c r="E30" s="10">
        <v>0</v>
      </c>
      <c r="F30" s="10">
        <v>0</v>
      </c>
    </row>
    <row r="31" spans="1:7" ht="20.25" customHeight="1" x14ac:dyDescent="0.25">
      <c r="A31" s="9" t="s">
        <v>26</v>
      </c>
      <c r="B31" s="10">
        <v>0</v>
      </c>
      <c r="C31" s="10">
        <v>138760.69</v>
      </c>
      <c r="D31" s="10">
        <v>1000</v>
      </c>
      <c r="E31" s="10">
        <v>0</v>
      </c>
      <c r="F31" s="10">
        <v>0</v>
      </c>
    </row>
    <row r="32" spans="1:7" ht="11.25" customHeight="1" x14ac:dyDescent="0.25">
      <c r="A32" s="9" t="s">
        <v>27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</row>
    <row r="33" spans="1:6" ht="11.25" customHeight="1" x14ac:dyDescent="0.25">
      <c r="A33" s="3" t="s">
        <v>22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</row>
  </sheetData>
  <mergeCells count="6">
    <mergeCell ref="A28:G28"/>
    <mergeCell ref="A1:G1"/>
    <mergeCell ref="A3:G3"/>
    <mergeCell ref="A5:G5"/>
    <mergeCell ref="A15:G15"/>
    <mergeCell ref="A22:G22"/>
  </mergeCells>
  <pageMargins left="0.78740155696868896" right="0.59055119752883911" top="0.59055119752883911" bottom="0.70866137742996216" header="0.3" footer="0.3"/>
  <pageSetup paperSize="9"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3F989-BCB2-42D9-A6F2-C3624E6917E5}">
  <sheetPr>
    <outlinePr summaryBelow="0"/>
    <pageSetUpPr fitToPage="1"/>
  </sheetPr>
  <dimension ref="A1:H23"/>
  <sheetViews>
    <sheetView showGridLines="0" workbookViewId="0">
      <selection activeCell="F29" sqref="F29"/>
    </sheetView>
  </sheetViews>
  <sheetFormatPr defaultRowHeight="15" x14ac:dyDescent="0.25"/>
  <cols>
    <col min="1" max="1" width="7" customWidth="1"/>
    <col min="2" max="2" width="7.42578125" customWidth="1"/>
    <col min="3" max="3" width="35" customWidth="1"/>
    <col min="4" max="4" width="18.28515625" customWidth="1"/>
    <col min="5" max="8" width="18.42578125" customWidth="1"/>
  </cols>
  <sheetData>
    <row r="1" spans="1:8" ht="15.75" customHeight="1" x14ac:dyDescent="0.25">
      <c r="A1" s="39" t="s">
        <v>63</v>
      </c>
      <c r="B1" s="39"/>
      <c r="C1" s="39"/>
      <c r="D1" s="39"/>
      <c r="E1" s="39"/>
      <c r="F1" s="39"/>
      <c r="G1" s="39"/>
      <c r="H1" s="39"/>
    </row>
    <row r="2" spans="1:8" ht="12.75" customHeight="1" x14ac:dyDescent="0.25"/>
    <row r="3" spans="1:8" ht="15" customHeight="1" x14ac:dyDescent="0.25">
      <c r="A3" s="40" t="s">
        <v>62</v>
      </c>
      <c r="B3" s="40"/>
      <c r="C3" s="40"/>
      <c r="D3" s="40"/>
      <c r="E3" s="40"/>
      <c r="F3" s="40"/>
      <c r="G3" s="40"/>
      <c r="H3" s="40"/>
    </row>
    <row r="4" spans="1:8" ht="20.25" customHeight="1" x14ac:dyDescent="0.25"/>
    <row r="5" spans="1:8" ht="27.75" customHeight="1" x14ac:dyDescent="0.25">
      <c r="A5" s="23" t="s">
        <v>47</v>
      </c>
      <c r="B5" s="22" t="s">
        <v>46</v>
      </c>
      <c r="C5" s="21" t="s">
        <v>61</v>
      </c>
      <c r="D5" s="21" t="s">
        <v>3</v>
      </c>
      <c r="E5" s="21" t="s">
        <v>4</v>
      </c>
      <c r="F5" s="21" t="s">
        <v>5</v>
      </c>
      <c r="G5" s="21" t="s">
        <v>6</v>
      </c>
      <c r="H5" s="21" t="s">
        <v>7</v>
      </c>
    </row>
    <row r="6" spans="1:8" ht="17.25" customHeight="1" x14ac:dyDescent="0.25">
      <c r="A6" s="20"/>
      <c r="B6" s="19"/>
      <c r="C6" s="16" t="s">
        <v>60</v>
      </c>
      <c r="D6" s="15">
        <v>0</v>
      </c>
      <c r="E6" s="15">
        <v>3406654</v>
      </c>
      <c r="F6" s="15">
        <v>4628983</v>
      </c>
      <c r="G6" s="15">
        <v>4927363</v>
      </c>
      <c r="H6" s="15">
        <v>5491445</v>
      </c>
    </row>
    <row r="7" spans="1:8" ht="18" customHeight="1" x14ac:dyDescent="0.25">
      <c r="A7" s="18" t="s">
        <v>59</v>
      </c>
      <c r="B7" s="17"/>
      <c r="C7" s="16" t="s">
        <v>58</v>
      </c>
      <c r="D7" s="15">
        <v>0</v>
      </c>
      <c r="E7" s="15">
        <v>3406654</v>
      </c>
      <c r="F7" s="15">
        <v>4628983</v>
      </c>
      <c r="G7" s="15">
        <v>4927363</v>
      </c>
      <c r="H7" s="15">
        <v>5491445</v>
      </c>
    </row>
    <row r="8" spans="1:8" ht="20.25" customHeight="1" x14ac:dyDescent="0.25">
      <c r="A8" s="14"/>
      <c r="B8" s="13" t="s">
        <v>57</v>
      </c>
      <c r="C8" s="13" t="s">
        <v>56</v>
      </c>
      <c r="D8" s="12">
        <v>0</v>
      </c>
      <c r="E8" s="12">
        <v>12980</v>
      </c>
      <c r="F8" s="12">
        <v>1620</v>
      </c>
      <c r="G8" s="12">
        <v>0</v>
      </c>
      <c r="H8" s="12">
        <v>0</v>
      </c>
    </row>
    <row r="9" spans="1:8" ht="18" customHeight="1" x14ac:dyDescent="0.25">
      <c r="A9" s="14"/>
      <c r="B9" s="13" t="s">
        <v>55</v>
      </c>
      <c r="C9" s="13" t="s">
        <v>54</v>
      </c>
      <c r="D9" s="12">
        <v>0</v>
      </c>
      <c r="E9" s="12">
        <v>459</v>
      </c>
      <c r="F9" s="12">
        <v>30</v>
      </c>
      <c r="G9" s="12">
        <v>30</v>
      </c>
      <c r="H9" s="12">
        <v>30</v>
      </c>
    </row>
    <row r="10" spans="1:8" ht="21" customHeight="1" x14ac:dyDescent="0.25">
      <c r="A10" s="14"/>
      <c r="B10" s="13" t="s">
        <v>53</v>
      </c>
      <c r="C10" s="13" t="s">
        <v>52</v>
      </c>
      <c r="D10" s="12">
        <v>0</v>
      </c>
      <c r="E10" s="12">
        <v>2060697</v>
      </c>
      <c r="F10" s="12">
        <v>2777138</v>
      </c>
      <c r="G10" s="12">
        <v>2777138</v>
      </c>
      <c r="H10" s="12">
        <v>2777138</v>
      </c>
    </row>
    <row r="11" spans="1:8" ht="29.25" customHeight="1" x14ac:dyDescent="0.25">
      <c r="A11" s="14"/>
      <c r="B11" s="13" t="s">
        <v>51</v>
      </c>
      <c r="C11" s="13" t="s">
        <v>50</v>
      </c>
      <c r="D11" s="12">
        <v>0</v>
      </c>
      <c r="E11" s="12">
        <v>17600</v>
      </c>
      <c r="F11" s="12">
        <v>11000</v>
      </c>
      <c r="G11" s="12">
        <v>11000</v>
      </c>
      <c r="H11" s="12">
        <v>11000</v>
      </c>
    </row>
    <row r="12" spans="1:8" ht="21" customHeight="1" x14ac:dyDescent="0.25">
      <c r="A12" s="14"/>
      <c r="B12" s="13" t="s">
        <v>49</v>
      </c>
      <c r="C12" s="13" t="s">
        <v>48</v>
      </c>
      <c r="D12" s="12">
        <v>0</v>
      </c>
      <c r="E12" s="12">
        <v>1314918</v>
      </c>
      <c r="F12" s="12">
        <v>1839195</v>
      </c>
      <c r="G12" s="12">
        <v>2139195</v>
      </c>
      <c r="H12" s="12">
        <v>2703277</v>
      </c>
    </row>
    <row r="13" spans="1:8" ht="19.5" customHeight="1" x14ac:dyDescent="0.25"/>
    <row r="14" spans="1:8" ht="28.5" customHeight="1" x14ac:dyDescent="0.25">
      <c r="A14" s="23" t="s">
        <v>47</v>
      </c>
      <c r="B14" s="22" t="s">
        <v>46</v>
      </c>
      <c r="C14" s="21" t="s">
        <v>45</v>
      </c>
      <c r="D14" s="21" t="s">
        <v>3</v>
      </c>
      <c r="E14" s="21" t="s">
        <v>4</v>
      </c>
      <c r="F14" s="21" t="s">
        <v>5</v>
      </c>
      <c r="G14" s="21" t="s">
        <v>6</v>
      </c>
      <c r="H14" s="21" t="s">
        <v>7</v>
      </c>
    </row>
    <row r="15" spans="1:8" ht="16.5" customHeight="1" x14ac:dyDescent="0.25">
      <c r="A15" s="20"/>
      <c r="B15" s="19"/>
      <c r="C15" s="16" t="s">
        <v>44</v>
      </c>
      <c r="D15" s="15">
        <v>0</v>
      </c>
      <c r="E15" s="15">
        <v>3545414.69</v>
      </c>
      <c r="F15" s="15">
        <v>4629983</v>
      </c>
      <c r="G15" s="15">
        <v>4927363</v>
      </c>
      <c r="H15" s="15">
        <v>5491445</v>
      </c>
    </row>
    <row r="16" spans="1:8" ht="18" customHeight="1" x14ac:dyDescent="0.25">
      <c r="A16" s="18" t="s">
        <v>43</v>
      </c>
      <c r="B16" s="17"/>
      <c r="C16" s="16" t="s">
        <v>42</v>
      </c>
      <c r="D16" s="15">
        <v>0</v>
      </c>
      <c r="E16" s="15">
        <v>3338908.69</v>
      </c>
      <c r="F16" s="15">
        <v>3879983</v>
      </c>
      <c r="G16" s="15">
        <v>3877363</v>
      </c>
      <c r="H16" s="15">
        <v>3741445</v>
      </c>
    </row>
    <row r="17" spans="1:8" ht="18" customHeight="1" x14ac:dyDescent="0.25">
      <c r="A17" s="14"/>
      <c r="B17" s="13" t="s">
        <v>41</v>
      </c>
      <c r="C17" s="13" t="s">
        <v>40</v>
      </c>
      <c r="D17" s="12">
        <v>0</v>
      </c>
      <c r="E17" s="12">
        <v>2166160</v>
      </c>
      <c r="F17" s="12">
        <v>2665463</v>
      </c>
      <c r="G17" s="12">
        <v>2664463</v>
      </c>
      <c r="H17" s="12">
        <v>2537245</v>
      </c>
    </row>
    <row r="18" spans="1:8" ht="18" customHeight="1" x14ac:dyDescent="0.25">
      <c r="A18" s="14"/>
      <c r="B18" s="13" t="s">
        <v>39</v>
      </c>
      <c r="C18" s="13" t="s">
        <v>38</v>
      </c>
      <c r="D18" s="12">
        <v>0</v>
      </c>
      <c r="E18" s="12">
        <v>1163748.69</v>
      </c>
      <c r="F18" s="12">
        <v>1205020</v>
      </c>
      <c r="G18" s="12">
        <v>1203400</v>
      </c>
      <c r="H18" s="12">
        <v>1194700</v>
      </c>
    </row>
    <row r="19" spans="1:8" ht="18" customHeight="1" x14ac:dyDescent="0.25">
      <c r="A19" s="14"/>
      <c r="B19" s="13" t="s">
        <v>37</v>
      </c>
      <c r="C19" s="13" t="s">
        <v>36</v>
      </c>
      <c r="D19" s="12">
        <v>0</v>
      </c>
      <c r="E19" s="12">
        <v>8000</v>
      </c>
      <c r="F19" s="12">
        <v>8000</v>
      </c>
      <c r="G19" s="12">
        <v>8000</v>
      </c>
      <c r="H19" s="12">
        <v>8000</v>
      </c>
    </row>
    <row r="20" spans="1:8" ht="21" customHeight="1" x14ac:dyDescent="0.25">
      <c r="A20" s="14"/>
      <c r="B20" s="13" t="s">
        <v>35</v>
      </c>
      <c r="C20" s="13" t="s">
        <v>34</v>
      </c>
      <c r="D20" s="12">
        <v>0</v>
      </c>
      <c r="E20" s="12">
        <v>1000</v>
      </c>
      <c r="F20" s="12">
        <v>1500</v>
      </c>
      <c r="G20" s="12">
        <v>1500</v>
      </c>
      <c r="H20" s="12">
        <v>1500</v>
      </c>
    </row>
    <row r="21" spans="1:8" ht="18" customHeight="1" x14ac:dyDescent="0.25">
      <c r="A21" s="18" t="s">
        <v>33</v>
      </c>
      <c r="B21" s="17"/>
      <c r="C21" s="16" t="s">
        <v>32</v>
      </c>
      <c r="D21" s="15">
        <v>0</v>
      </c>
      <c r="E21" s="15">
        <v>206506</v>
      </c>
      <c r="F21" s="15">
        <v>750000</v>
      </c>
      <c r="G21" s="15">
        <v>1050000</v>
      </c>
      <c r="H21" s="15">
        <v>1750000</v>
      </c>
    </row>
    <row r="22" spans="1:8" ht="20.25" customHeight="1" x14ac:dyDescent="0.25">
      <c r="A22" s="14"/>
      <c r="B22" s="13" t="s">
        <v>31</v>
      </c>
      <c r="C22" s="13" t="s">
        <v>30</v>
      </c>
      <c r="D22" s="12">
        <v>0</v>
      </c>
      <c r="E22" s="12">
        <v>86836</v>
      </c>
      <c r="F22" s="12">
        <v>250000</v>
      </c>
      <c r="G22" s="12">
        <v>250000</v>
      </c>
      <c r="H22" s="12">
        <v>250000</v>
      </c>
    </row>
    <row r="23" spans="1:8" ht="21" customHeight="1" x14ac:dyDescent="0.25">
      <c r="A23" s="14"/>
      <c r="B23" s="13" t="s">
        <v>29</v>
      </c>
      <c r="C23" s="13" t="s">
        <v>28</v>
      </c>
      <c r="D23" s="12">
        <v>0</v>
      </c>
      <c r="E23" s="12">
        <v>119670</v>
      </c>
      <c r="F23" s="12">
        <v>500000</v>
      </c>
      <c r="G23" s="12">
        <v>800000</v>
      </c>
      <c r="H23" s="12">
        <v>1500000</v>
      </c>
    </row>
  </sheetData>
  <mergeCells count="2">
    <mergeCell ref="A1:H1"/>
    <mergeCell ref="A3:H3"/>
  </mergeCells>
  <pageMargins left="0.78740155696868896" right="0.59055119752883911" top="0.59055119752883911" bottom="0.59055119752883911" header="0.3" footer="0.3"/>
  <pageSetup paperSize="9" scale="9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794F5-D024-471C-BA2F-2AA3B9D30C78}">
  <sheetPr>
    <outlinePr summaryBelow="0"/>
    <pageSetUpPr fitToPage="1"/>
  </sheetPr>
  <dimension ref="A1:F35"/>
  <sheetViews>
    <sheetView showGridLines="0" workbookViewId="0">
      <selection activeCell="K25" sqref="K25"/>
    </sheetView>
  </sheetViews>
  <sheetFormatPr defaultRowHeight="15" x14ac:dyDescent="0.25"/>
  <cols>
    <col min="1" max="1" width="49.42578125" customWidth="1"/>
    <col min="2" max="2" width="18.28515625" customWidth="1"/>
    <col min="3" max="6" width="18.42578125" customWidth="1"/>
  </cols>
  <sheetData>
    <row r="1" spans="1:6" ht="15.75" customHeight="1" x14ac:dyDescent="0.25">
      <c r="A1" s="41" t="s">
        <v>79</v>
      </c>
      <c r="B1" s="41"/>
      <c r="C1" s="41"/>
      <c r="D1" s="41"/>
      <c r="E1" s="41"/>
      <c r="F1" s="41"/>
    </row>
    <row r="2" spans="1:6" ht="20.25" customHeight="1" x14ac:dyDescent="0.25"/>
    <row r="3" spans="1:6" ht="27.75" customHeight="1" x14ac:dyDescent="0.25">
      <c r="A3" s="23" t="s">
        <v>78</v>
      </c>
      <c r="B3" s="21" t="s">
        <v>3</v>
      </c>
      <c r="C3" s="21" t="s">
        <v>4</v>
      </c>
      <c r="D3" s="21" t="s">
        <v>5</v>
      </c>
      <c r="E3" s="21" t="s">
        <v>6</v>
      </c>
      <c r="F3" s="21" t="s">
        <v>7</v>
      </c>
    </row>
    <row r="4" spans="1:6" ht="17.25" customHeight="1" x14ac:dyDescent="0.25">
      <c r="A4" s="18" t="s">
        <v>8</v>
      </c>
      <c r="B4" s="15">
        <v>0</v>
      </c>
      <c r="C4" s="15">
        <v>3406654</v>
      </c>
      <c r="D4" s="15">
        <v>4628983</v>
      </c>
      <c r="E4" s="15">
        <v>4927363</v>
      </c>
      <c r="F4" s="15">
        <v>5491445</v>
      </c>
    </row>
    <row r="5" spans="1:6" ht="18" customHeight="1" x14ac:dyDescent="0.25">
      <c r="A5" s="18" t="s">
        <v>77</v>
      </c>
      <c r="B5" s="15">
        <v>0</v>
      </c>
      <c r="C5" s="15">
        <v>351670</v>
      </c>
      <c r="D5" s="15">
        <v>700000</v>
      </c>
      <c r="E5" s="15">
        <v>1000000</v>
      </c>
      <c r="F5" s="15">
        <v>1700000</v>
      </c>
    </row>
    <row r="6" spans="1:6" ht="18" customHeight="1" x14ac:dyDescent="0.25">
      <c r="A6" s="24" t="s">
        <v>76</v>
      </c>
      <c r="B6" s="12">
        <v>0</v>
      </c>
      <c r="C6" s="12">
        <v>351670</v>
      </c>
      <c r="D6" s="12">
        <v>700000</v>
      </c>
      <c r="E6" s="12">
        <v>1000000</v>
      </c>
      <c r="F6" s="12">
        <v>1700000</v>
      </c>
    </row>
    <row r="7" spans="1:6" ht="18" customHeight="1" x14ac:dyDescent="0.25">
      <c r="A7" s="18" t="s">
        <v>75</v>
      </c>
      <c r="B7" s="15">
        <v>0</v>
      </c>
      <c r="C7" s="15">
        <v>12230</v>
      </c>
      <c r="D7" s="15">
        <v>11000</v>
      </c>
      <c r="E7" s="15">
        <v>11000</v>
      </c>
      <c r="F7" s="15">
        <v>11000</v>
      </c>
    </row>
    <row r="8" spans="1:6" ht="18" customHeight="1" x14ac:dyDescent="0.25">
      <c r="A8" s="24" t="s">
        <v>74</v>
      </c>
      <c r="B8" s="12">
        <v>0</v>
      </c>
      <c r="C8" s="12">
        <v>12230</v>
      </c>
      <c r="D8" s="12">
        <v>11000</v>
      </c>
      <c r="E8" s="12">
        <v>11000</v>
      </c>
      <c r="F8" s="12">
        <v>11000</v>
      </c>
    </row>
    <row r="9" spans="1:6" ht="18" customHeight="1" x14ac:dyDescent="0.25">
      <c r="A9" s="18" t="s">
        <v>73</v>
      </c>
      <c r="B9" s="15">
        <v>0</v>
      </c>
      <c r="C9" s="15">
        <v>2969819</v>
      </c>
      <c r="D9" s="15">
        <v>3753821</v>
      </c>
      <c r="E9" s="15">
        <v>3753821</v>
      </c>
      <c r="F9" s="15">
        <v>3753821</v>
      </c>
    </row>
    <row r="10" spans="1:6" ht="18" customHeight="1" x14ac:dyDescent="0.25">
      <c r="A10" s="24" t="s">
        <v>72</v>
      </c>
      <c r="B10" s="12">
        <v>0</v>
      </c>
      <c r="C10" s="12">
        <v>909360</v>
      </c>
      <c r="D10" s="12">
        <v>976653</v>
      </c>
      <c r="E10" s="12">
        <v>976653</v>
      </c>
      <c r="F10" s="12">
        <v>976653</v>
      </c>
    </row>
    <row r="11" spans="1:6" ht="18" customHeight="1" x14ac:dyDescent="0.25">
      <c r="A11" s="24" t="s">
        <v>71</v>
      </c>
      <c r="B11" s="12">
        <v>0</v>
      </c>
      <c r="C11" s="12">
        <v>2060459</v>
      </c>
      <c r="D11" s="12">
        <v>2777168</v>
      </c>
      <c r="E11" s="12">
        <v>2777168</v>
      </c>
      <c r="F11" s="12">
        <v>2777168</v>
      </c>
    </row>
    <row r="12" spans="1:6" ht="18" customHeight="1" x14ac:dyDescent="0.25">
      <c r="A12" s="18" t="s">
        <v>70</v>
      </c>
      <c r="B12" s="15">
        <v>0</v>
      </c>
      <c r="C12" s="15">
        <v>66868</v>
      </c>
      <c r="D12" s="15">
        <v>164162</v>
      </c>
      <c r="E12" s="15">
        <v>162542</v>
      </c>
      <c r="F12" s="15">
        <v>26624</v>
      </c>
    </row>
    <row r="13" spans="1:6" ht="18" customHeight="1" x14ac:dyDescent="0.25">
      <c r="A13" s="24" t="s">
        <v>69</v>
      </c>
      <c r="B13" s="12">
        <v>0</v>
      </c>
      <c r="C13" s="12">
        <v>53888</v>
      </c>
      <c r="D13" s="12">
        <v>162542</v>
      </c>
      <c r="E13" s="12">
        <v>162542</v>
      </c>
      <c r="F13" s="12">
        <v>26624</v>
      </c>
    </row>
    <row r="14" spans="1:6" ht="18" customHeight="1" x14ac:dyDescent="0.25">
      <c r="A14" s="24" t="s">
        <v>68</v>
      </c>
      <c r="B14" s="12">
        <v>0</v>
      </c>
      <c r="C14" s="12">
        <v>12980</v>
      </c>
      <c r="D14" s="12">
        <v>1620</v>
      </c>
      <c r="E14" s="12">
        <v>0</v>
      </c>
      <c r="F14" s="12">
        <v>0</v>
      </c>
    </row>
    <row r="15" spans="1:6" ht="18" customHeight="1" x14ac:dyDescent="0.25">
      <c r="A15" s="18" t="s">
        <v>67</v>
      </c>
      <c r="B15" s="15">
        <v>0</v>
      </c>
      <c r="C15" s="15">
        <v>5370</v>
      </c>
      <c r="D15" s="15">
        <v>0</v>
      </c>
      <c r="E15" s="15">
        <v>0</v>
      </c>
      <c r="F15" s="15">
        <v>0</v>
      </c>
    </row>
    <row r="16" spans="1:6" ht="18" customHeight="1" x14ac:dyDescent="0.25">
      <c r="A16" s="24" t="s">
        <v>66</v>
      </c>
      <c r="B16" s="12">
        <v>0</v>
      </c>
      <c r="C16" s="12">
        <v>5370</v>
      </c>
      <c r="D16" s="12">
        <v>0</v>
      </c>
      <c r="E16" s="12">
        <v>0</v>
      </c>
      <c r="F16" s="12">
        <v>0</v>
      </c>
    </row>
    <row r="17" spans="1:6" ht="20.25" customHeight="1" x14ac:dyDescent="0.25">
      <c r="A17" s="18" t="s">
        <v>65</v>
      </c>
      <c r="B17" s="15">
        <v>0</v>
      </c>
      <c r="C17" s="15">
        <v>697</v>
      </c>
      <c r="D17" s="15">
        <v>0</v>
      </c>
      <c r="E17" s="15">
        <v>0</v>
      </c>
      <c r="F17" s="15">
        <v>0</v>
      </c>
    </row>
    <row r="18" spans="1:6" ht="18" customHeight="1" x14ac:dyDescent="0.25">
      <c r="A18" s="24" t="s">
        <v>64</v>
      </c>
      <c r="B18" s="12">
        <v>0</v>
      </c>
      <c r="C18" s="12">
        <v>697</v>
      </c>
      <c r="D18" s="12">
        <v>0</v>
      </c>
      <c r="E18" s="12">
        <v>0</v>
      </c>
      <c r="F18" s="12">
        <v>0</v>
      </c>
    </row>
    <row r="19" spans="1:6" ht="20.25" customHeight="1" x14ac:dyDescent="0.25"/>
    <row r="20" spans="1:6" ht="27.75" customHeight="1" x14ac:dyDescent="0.25">
      <c r="A20" s="23" t="s">
        <v>78</v>
      </c>
      <c r="B20" s="21" t="s">
        <v>3</v>
      </c>
      <c r="C20" s="21" t="s">
        <v>4</v>
      </c>
      <c r="D20" s="21" t="s">
        <v>5</v>
      </c>
      <c r="E20" s="21" t="s">
        <v>6</v>
      </c>
      <c r="F20" s="21" t="s">
        <v>7</v>
      </c>
    </row>
    <row r="21" spans="1:6" ht="16.5" customHeight="1" x14ac:dyDescent="0.25">
      <c r="A21" s="18" t="s">
        <v>11</v>
      </c>
      <c r="B21" s="15">
        <v>0</v>
      </c>
      <c r="C21" s="15">
        <v>3545414.69</v>
      </c>
      <c r="D21" s="15">
        <v>4629983</v>
      </c>
      <c r="E21" s="15">
        <v>4927363</v>
      </c>
      <c r="F21" s="15">
        <v>5491445</v>
      </c>
    </row>
    <row r="22" spans="1:6" ht="18" customHeight="1" x14ac:dyDescent="0.25">
      <c r="A22" s="18" t="s">
        <v>77</v>
      </c>
      <c r="B22" s="15">
        <v>0</v>
      </c>
      <c r="C22" s="15">
        <v>351670</v>
      </c>
      <c r="D22" s="15">
        <v>700000</v>
      </c>
      <c r="E22" s="15">
        <v>1000000</v>
      </c>
      <c r="F22" s="15">
        <v>1700000</v>
      </c>
    </row>
    <row r="23" spans="1:6" ht="18" customHeight="1" x14ac:dyDescent="0.25">
      <c r="A23" s="24" t="s">
        <v>76</v>
      </c>
      <c r="B23" s="12">
        <v>0</v>
      </c>
      <c r="C23" s="12">
        <v>351670</v>
      </c>
      <c r="D23" s="12">
        <v>700000</v>
      </c>
      <c r="E23" s="12">
        <v>1000000</v>
      </c>
      <c r="F23" s="12">
        <v>1700000</v>
      </c>
    </row>
    <row r="24" spans="1:6" ht="18" customHeight="1" x14ac:dyDescent="0.25">
      <c r="A24" s="18" t="s">
        <v>75</v>
      </c>
      <c r="B24" s="15">
        <v>0</v>
      </c>
      <c r="C24" s="15">
        <v>20864.36</v>
      </c>
      <c r="D24" s="15">
        <v>11000</v>
      </c>
      <c r="E24" s="15">
        <v>11000</v>
      </c>
      <c r="F24" s="15">
        <v>11000</v>
      </c>
    </row>
    <row r="25" spans="1:6" ht="18" customHeight="1" x14ac:dyDescent="0.25">
      <c r="A25" s="24" t="s">
        <v>74</v>
      </c>
      <c r="B25" s="12">
        <v>0</v>
      </c>
      <c r="C25" s="12">
        <v>20864.36</v>
      </c>
      <c r="D25" s="12">
        <v>11000</v>
      </c>
      <c r="E25" s="12">
        <v>11000</v>
      </c>
      <c r="F25" s="12">
        <v>11000</v>
      </c>
    </row>
    <row r="26" spans="1:6" ht="18" customHeight="1" x14ac:dyDescent="0.25">
      <c r="A26" s="18" t="s">
        <v>73</v>
      </c>
      <c r="B26" s="15">
        <v>0</v>
      </c>
      <c r="C26" s="15">
        <v>3092144.33</v>
      </c>
      <c r="D26" s="15">
        <v>3754821</v>
      </c>
      <c r="E26" s="15">
        <v>3753821</v>
      </c>
      <c r="F26" s="15">
        <v>3753821</v>
      </c>
    </row>
    <row r="27" spans="1:6" ht="18" customHeight="1" x14ac:dyDescent="0.25">
      <c r="A27" s="24" t="s">
        <v>72</v>
      </c>
      <c r="B27" s="12">
        <v>0</v>
      </c>
      <c r="C27" s="12">
        <v>909360</v>
      </c>
      <c r="D27" s="12">
        <v>976653</v>
      </c>
      <c r="E27" s="12">
        <v>976653</v>
      </c>
      <c r="F27" s="12">
        <v>976653</v>
      </c>
    </row>
    <row r="28" spans="1:6" ht="18" customHeight="1" x14ac:dyDescent="0.25">
      <c r="A28" s="24" t="s">
        <v>71</v>
      </c>
      <c r="B28" s="12">
        <v>0</v>
      </c>
      <c r="C28" s="12">
        <v>2182784.33</v>
      </c>
      <c r="D28" s="12">
        <v>2778168</v>
      </c>
      <c r="E28" s="12">
        <v>2777168</v>
      </c>
      <c r="F28" s="12">
        <v>2777168</v>
      </c>
    </row>
    <row r="29" spans="1:6" ht="18" customHeight="1" x14ac:dyDescent="0.25">
      <c r="A29" s="18" t="s">
        <v>70</v>
      </c>
      <c r="B29" s="15">
        <v>0</v>
      </c>
      <c r="C29" s="15">
        <v>66868</v>
      </c>
      <c r="D29" s="15">
        <v>164162</v>
      </c>
      <c r="E29" s="15">
        <v>162542</v>
      </c>
      <c r="F29" s="15">
        <v>26624</v>
      </c>
    </row>
    <row r="30" spans="1:6" ht="18" customHeight="1" x14ac:dyDescent="0.25">
      <c r="A30" s="24" t="s">
        <v>69</v>
      </c>
      <c r="B30" s="12">
        <v>0</v>
      </c>
      <c r="C30" s="12">
        <v>53888</v>
      </c>
      <c r="D30" s="12">
        <v>162542</v>
      </c>
      <c r="E30" s="12">
        <v>162542</v>
      </c>
      <c r="F30" s="12">
        <v>26624</v>
      </c>
    </row>
    <row r="31" spans="1:6" ht="18" customHeight="1" x14ac:dyDescent="0.25">
      <c r="A31" s="24" t="s">
        <v>68</v>
      </c>
      <c r="B31" s="12">
        <v>0</v>
      </c>
      <c r="C31" s="12">
        <v>12980</v>
      </c>
      <c r="D31" s="12">
        <v>1620</v>
      </c>
      <c r="E31" s="12">
        <v>0</v>
      </c>
      <c r="F31" s="12">
        <v>0</v>
      </c>
    </row>
    <row r="32" spans="1:6" ht="18" customHeight="1" x14ac:dyDescent="0.25">
      <c r="A32" s="18" t="s">
        <v>67</v>
      </c>
      <c r="B32" s="15">
        <v>0</v>
      </c>
      <c r="C32" s="15">
        <v>10370</v>
      </c>
      <c r="D32" s="15">
        <v>0</v>
      </c>
      <c r="E32" s="15">
        <v>0</v>
      </c>
      <c r="F32" s="15">
        <v>0</v>
      </c>
    </row>
    <row r="33" spans="1:6" ht="18" customHeight="1" x14ac:dyDescent="0.25">
      <c r="A33" s="24" t="s">
        <v>66</v>
      </c>
      <c r="B33" s="12">
        <v>0</v>
      </c>
      <c r="C33" s="12">
        <v>10370</v>
      </c>
      <c r="D33" s="12">
        <v>0</v>
      </c>
      <c r="E33" s="12">
        <v>0</v>
      </c>
      <c r="F33" s="12">
        <v>0</v>
      </c>
    </row>
    <row r="34" spans="1:6" ht="21" customHeight="1" x14ac:dyDescent="0.25">
      <c r="A34" s="18" t="s">
        <v>65</v>
      </c>
      <c r="B34" s="15">
        <v>0</v>
      </c>
      <c r="C34" s="15">
        <v>3498</v>
      </c>
      <c r="D34" s="15">
        <v>0</v>
      </c>
      <c r="E34" s="15">
        <v>0</v>
      </c>
      <c r="F34" s="15">
        <v>0</v>
      </c>
    </row>
    <row r="35" spans="1:6" ht="18" customHeight="1" x14ac:dyDescent="0.25">
      <c r="A35" s="24" t="s">
        <v>64</v>
      </c>
      <c r="B35" s="12">
        <v>0</v>
      </c>
      <c r="C35" s="12">
        <v>3498</v>
      </c>
      <c r="D35" s="12">
        <v>0</v>
      </c>
      <c r="E35" s="12">
        <v>0</v>
      </c>
      <c r="F35" s="12">
        <v>0</v>
      </c>
    </row>
  </sheetData>
  <mergeCells count="1">
    <mergeCell ref="A1:F1"/>
  </mergeCells>
  <pageMargins left="0.78740155696868896" right="0.59055119752883911" top="0.59055119752883911" bottom="0.59055119752883911" header="0.3" footer="0.3"/>
  <pageSetup paperSize="9" scale="9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53CFA-8671-4B18-8774-70089A9A3A43}">
  <sheetPr>
    <outlinePr summaryBelow="0"/>
    <pageSetUpPr fitToPage="1"/>
  </sheetPr>
  <dimension ref="A1:F8"/>
  <sheetViews>
    <sheetView showGridLines="0" workbookViewId="0">
      <selection activeCell="E29" sqref="E29"/>
    </sheetView>
  </sheetViews>
  <sheetFormatPr defaultRowHeight="15" x14ac:dyDescent="0.25"/>
  <cols>
    <col min="1" max="1" width="40" customWidth="1"/>
    <col min="2" max="3" width="20.28515625" customWidth="1"/>
    <col min="4" max="4" width="20.140625" customWidth="1"/>
    <col min="5" max="5" width="20.28515625" customWidth="1"/>
    <col min="6" max="6" width="20.42578125" customWidth="1"/>
  </cols>
  <sheetData>
    <row r="1" spans="1:6" ht="15.75" customHeight="1" x14ac:dyDescent="0.25">
      <c r="A1" s="40" t="s">
        <v>84</v>
      </c>
      <c r="B1" s="40"/>
      <c r="C1" s="40"/>
      <c r="D1" s="40"/>
      <c r="E1" s="40"/>
      <c r="F1" s="40"/>
    </row>
    <row r="2" spans="1:6" ht="12.75" customHeight="1" x14ac:dyDescent="0.25"/>
    <row r="3" spans="1:6" ht="26.25" customHeight="1" x14ac:dyDescent="0.25">
      <c r="A3" s="23" t="s">
        <v>78</v>
      </c>
      <c r="B3" s="21" t="s">
        <v>3</v>
      </c>
      <c r="C3" s="21" t="s">
        <v>4</v>
      </c>
      <c r="D3" s="21" t="s">
        <v>5</v>
      </c>
      <c r="E3" s="21" t="s">
        <v>6</v>
      </c>
      <c r="F3" s="21" t="s">
        <v>7</v>
      </c>
    </row>
    <row r="4" spans="1:6" ht="18" customHeight="1" x14ac:dyDescent="0.25">
      <c r="A4" s="20" t="s">
        <v>44</v>
      </c>
      <c r="B4" s="15">
        <v>0</v>
      </c>
      <c r="C4" s="15">
        <v>3545414.69</v>
      </c>
      <c r="D4" s="15">
        <v>4629983</v>
      </c>
      <c r="E4" s="15">
        <v>4927363</v>
      </c>
      <c r="F4" s="15">
        <v>5491445</v>
      </c>
    </row>
    <row r="5" spans="1:6" ht="18" customHeight="1" x14ac:dyDescent="0.25">
      <c r="A5" s="18" t="s">
        <v>83</v>
      </c>
      <c r="B5" s="15">
        <v>0</v>
      </c>
      <c r="C5" s="15">
        <v>3545414.69</v>
      </c>
      <c r="D5" s="15">
        <v>4629983</v>
      </c>
      <c r="E5" s="15">
        <v>4927363</v>
      </c>
      <c r="F5" s="15">
        <v>5491445</v>
      </c>
    </row>
    <row r="6" spans="1:6" ht="18" customHeight="1" x14ac:dyDescent="0.25">
      <c r="A6" s="24" t="s">
        <v>82</v>
      </c>
      <c r="B6" s="25">
        <v>0</v>
      </c>
      <c r="C6" s="25">
        <v>3489526.69</v>
      </c>
      <c r="D6" s="25">
        <v>4467441</v>
      </c>
      <c r="E6" s="25">
        <v>4764821</v>
      </c>
      <c r="F6" s="25">
        <v>5464821</v>
      </c>
    </row>
    <row r="7" spans="1:6" ht="18" customHeight="1" x14ac:dyDescent="0.25">
      <c r="A7" s="24" t="s">
        <v>81</v>
      </c>
      <c r="B7" s="25">
        <v>0</v>
      </c>
      <c r="C7" s="25">
        <v>2000</v>
      </c>
      <c r="D7" s="25">
        <v>0</v>
      </c>
      <c r="E7" s="25">
        <v>0</v>
      </c>
      <c r="F7" s="25">
        <v>0</v>
      </c>
    </row>
    <row r="8" spans="1:6" ht="18" customHeight="1" x14ac:dyDescent="0.25">
      <c r="A8" s="24" t="s">
        <v>80</v>
      </c>
      <c r="B8" s="25">
        <v>0</v>
      </c>
      <c r="C8" s="25">
        <v>53888</v>
      </c>
      <c r="D8" s="25">
        <v>162542</v>
      </c>
      <c r="E8" s="25">
        <v>162542</v>
      </c>
      <c r="F8" s="25">
        <v>26624</v>
      </c>
    </row>
  </sheetData>
  <mergeCells count="1">
    <mergeCell ref="A1:F1"/>
  </mergeCells>
  <pageMargins left="0.78740155696868896" right="0.59055119752883911" top="0.59055119752883911" bottom="0.59055119752883911" header="0.3" footer="0.3"/>
  <pageSetup paperSize="9" scale="9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32B5E-B20E-425A-BB82-B3BAB3FBFDA9}">
  <sheetPr>
    <outlinePr summaryBelow="0"/>
    <pageSetUpPr fitToPage="1"/>
  </sheetPr>
  <dimension ref="A1:H9"/>
  <sheetViews>
    <sheetView showGridLines="0" workbookViewId="0">
      <selection activeCell="B7" sqref="B7"/>
    </sheetView>
  </sheetViews>
  <sheetFormatPr defaultRowHeight="15" x14ac:dyDescent="0.25"/>
  <cols>
    <col min="1" max="1" width="7" customWidth="1"/>
    <col min="2" max="2" width="7.42578125" customWidth="1"/>
    <col min="3" max="3" width="35" customWidth="1"/>
    <col min="4" max="4" width="18.28515625" customWidth="1"/>
    <col min="5" max="8" width="18.42578125" customWidth="1"/>
  </cols>
  <sheetData>
    <row r="1" spans="1:8" ht="15.75" customHeight="1" x14ac:dyDescent="0.25">
      <c r="A1" s="39" t="s">
        <v>87</v>
      </c>
      <c r="B1" s="39"/>
      <c r="C1" s="39"/>
      <c r="D1" s="39"/>
      <c r="E1" s="39"/>
      <c r="F1" s="39"/>
      <c r="G1" s="39"/>
      <c r="H1" s="39"/>
    </row>
    <row r="2" spans="1:8" ht="12.75" customHeight="1" x14ac:dyDescent="0.25"/>
    <row r="3" spans="1:8" ht="15" customHeight="1" x14ac:dyDescent="0.25">
      <c r="A3" s="40" t="s">
        <v>86</v>
      </c>
      <c r="B3" s="40"/>
      <c r="C3" s="40"/>
      <c r="D3" s="40"/>
      <c r="E3" s="40"/>
      <c r="F3" s="40"/>
      <c r="G3" s="40"/>
      <c r="H3" s="40"/>
    </row>
    <row r="4" spans="1:8" ht="9.75" customHeight="1" x14ac:dyDescent="0.25"/>
    <row r="5" spans="1:8" ht="27.75" customHeight="1" x14ac:dyDescent="0.25">
      <c r="A5" s="23" t="s">
        <v>47</v>
      </c>
      <c r="B5" s="22" t="s">
        <v>46</v>
      </c>
      <c r="C5" s="21" t="s">
        <v>85</v>
      </c>
      <c r="D5" s="21" t="s">
        <v>3</v>
      </c>
      <c r="E5" s="21" t="s">
        <v>4</v>
      </c>
      <c r="F5" s="21" t="s">
        <v>5</v>
      </c>
      <c r="G5" s="21" t="s">
        <v>6</v>
      </c>
      <c r="H5" s="21" t="s">
        <v>7</v>
      </c>
    </row>
    <row r="6" spans="1:8" ht="18" customHeight="1" x14ac:dyDescent="0.25">
      <c r="A6" s="20">
        <v>8</v>
      </c>
      <c r="B6" s="17"/>
      <c r="C6" s="19" t="s">
        <v>133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</row>
    <row r="7" spans="1:8" ht="18" customHeight="1" x14ac:dyDescent="0.25">
      <c r="A7" s="20"/>
      <c r="B7" s="45">
        <v>84</v>
      </c>
      <c r="C7" s="19" t="s">
        <v>134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</row>
    <row r="8" spans="1:8" ht="25.5" customHeight="1" x14ac:dyDescent="0.25">
      <c r="A8" s="20">
        <v>5</v>
      </c>
      <c r="B8" s="17"/>
      <c r="C8" s="19" t="s">
        <v>135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</row>
    <row r="9" spans="1:8" ht="27" customHeight="1" x14ac:dyDescent="0.25">
      <c r="A9" s="14"/>
      <c r="B9" s="34">
        <v>54</v>
      </c>
      <c r="C9" s="34" t="s">
        <v>136</v>
      </c>
      <c r="D9" s="35">
        <v>0</v>
      </c>
      <c r="E9" s="35">
        <v>0</v>
      </c>
      <c r="F9" s="35">
        <v>0</v>
      </c>
      <c r="G9" s="35">
        <v>0</v>
      </c>
      <c r="H9" s="35">
        <v>0</v>
      </c>
    </row>
  </sheetData>
  <mergeCells count="2">
    <mergeCell ref="A1:H1"/>
    <mergeCell ref="A3:H3"/>
  </mergeCells>
  <pageMargins left="0.78740155696868896" right="0.59055119752883911" top="0.59055119752883911" bottom="1.0680385828018188" header="0.3" footer="0.3"/>
  <pageSetup paperSize="9" scale="9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0A4E5-FF43-4C93-932B-2525A007F2CC}">
  <sheetPr>
    <outlinePr summaryBelow="0"/>
    <pageSetUpPr fitToPage="1"/>
  </sheetPr>
  <dimension ref="A1:F6"/>
  <sheetViews>
    <sheetView showGridLines="0" workbookViewId="0">
      <selection activeCell="B12" sqref="B12"/>
    </sheetView>
  </sheetViews>
  <sheetFormatPr defaultRowHeight="15" x14ac:dyDescent="0.25"/>
  <cols>
    <col min="1" max="1" width="49.42578125" customWidth="1"/>
    <col min="2" max="2" width="18.28515625" customWidth="1"/>
    <col min="3" max="6" width="18.42578125" customWidth="1"/>
  </cols>
  <sheetData>
    <row r="1" spans="1:6" ht="15.75" customHeight="1" x14ac:dyDescent="0.25">
      <c r="A1" s="41" t="s">
        <v>88</v>
      </c>
      <c r="B1" s="41"/>
      <c r="C1" s="41"/>
      <c r="D1" s="41"/>
      <c r="E1" s="41"/>
      <c r="F1" s="41"/>
    </row>
    <row r="2" spans="1:6" ht="20.25" customHeight="1" x14ac:dyDescent="0.25"/>
    <row r="3" spans="1:6" ht="27.75" customHeight="1" x14ac:dyDescent="0.25">
      <c r="A3" s="23" t="s">
        <v>78</v>
      </c>
      <c r="B3" s="21" t="s">
        <v>3</v>
      </c>
      <c r="C3" s="21" t="s">
        <v>4</v>
      </c>
      <c r="D3" s="21" t="s">
        <v>5</v>
      </c>
      <c r="E3" s="21" t="s">
        <v>6</v>
      </c>
      <c r="F3" s="21" t="s">
        <v>7</v>
      </c>
    </row>
    <row r="4" spans="1:6" ht="17.25" customHeight="1" x14ac:dyDescent="0.25">
      <c r="A4" s="33" t="s">
        <v>132</v>
      </c>
      <c r="B4" s="15">
        <v>0</v>
      </c>
      <c r="C4" s="15">
        <v>0</v>
      </c>
      <c r="D4" s="15">
        <v>0</v>
      </c>
      <c r="E4" s="15">
        <v>0</v>
      </c>
      <c r="F4" s="15">
        <v>0</v>
      </c>
    </row>
    <row r="5" spans="1:6" ht="18" customHeight="1" x14ac:dyDescent="0.25">
      <c r="A5" s="20"/>
      <c r="B5" s="15"/>
      <c r="C5" s="15"/>
      <c r="D5" s="15"/>
      <c r="E5" s="15"/>
      <c r="F5" s="15"/>
    </row>
    <row r="6" spans="1:6" ht="18" customHeight="1" x14ac:dyDescent="0.25">
      <c r="A6" s="26"/>
      <c r="B6" s="12"/>
      <c r="C6" s="12"/>
      <c r="D6" s="12"/>
      <c r="E6" s="12"/>
      <c r="F6" s="12"/>
    </row>
  </sheetData>
  <mergeCells count="1">
    <mergeCell ref="A1:F1"/>
  </mergeCells>
  <pageMargins left="0.78740155696868896" right="0.59055119752883911" top="0.59055119752883911" bottom="0.59055119752883911" header="0.3" footer="0.3"/>
  <pageSetup paperSize="9" scale="9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DEC3E-342E-43D7-9356-289BF17764AF}">
  <sheetPr>
    <outlinePr summaryBelow="0"/>
    <pageSetUpPr fitToPage="1"/>
  </sheetPr>
  <dimension ref="A1:H11"/>
  <sheetViews>
    <sheetView showGridLines="0" workbookViewId="0">
      <selection activeCell="F20" sqref="F20"/>
    </sheetView>
  </sheetViews>
  <sheetFormatPr defaultRowHeight="15" x14ac:dyDescent="0.25"/>
  <cols>
    <col min="1" max="1" width="7" customWidth="1"/>
    <col min="2" max="2" width="7.42578125" customWidth="1"/>
    <col min="3" max="3" width="35" customWidth="1"/>
    <col min="4" max="4" width="18.28515625" customWidth="1"/>
    <col min="5" max="8" width="18.42578125" customWidth="1"/>
  </cols>
  <sheetData>
    <row r="1" spans="1:8" ht="15.75" customHeight="1" x14ac:dyDescent="0.25">
      <c r="A1" s="39" t="s">
        <v>92</v>
      </c>
      <c r="B1" s="39"/>
      <c r="C1" s="39"/>
      <c r="D1" s="39"/>
      <c r="E1" s="39"/>
      <c r="F1" s="39"/>
      <c r="G1" s="39"/>
      <c r="H1" s="39"/>
    </row>
    <row r="2" spans="1:8" ht="12.75" customHeight="1" x14ac:dyDescent="0.25"/>
    <row r="3" spans="1:8" ht="27.75" customHeight="1" x14ac:dyDescent="0.25">
      <c r="A3" s="23" t="s">
        <v>91</v>
      </c>
      <c r="B3" s="22" t="s">
        <v>90</v>
      </c>
      <c r="C3" s="22" t="s">
        <v>85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</row>
    <row r="4" spans="1:8" ht="16.5" customHeight="1" x14ac:dyDescent="0.25">
      <c r="A4" s="20">
        <v>9</v>
      </c>
      <c r="B4" s="19"/>
      <c r="C4" s="19" t="s">
        <v>131</v>
      </c>
      <c r="D4" s="15">
        <v>138760.69</v>
      </c>
      <c r="E4" s="15">
        <v>138760.69</v>
      </c>
      <c r="F4" s="15">
        <v>1000</v>
      </c>
      <c r="G4" s="31">
        <v>0</v>
      </c>
      <c r="H4" s="31">
        <v>0</v>
      </c>
    </row>
    <row r="5" spans="1:8" ht="16.5" customHeight="1" x14ac:dyDescent="0.25">
      <c r="A5" s="20">
        <v>92</v>
      </c>
      <c r="B5" s="19"/>
      <c r="C5" s="19" t="s">
        <v>137</v>
      </c>
      <c r="D5" s="15">
        <f>D6+D7+D8+D9</f>
        <v>138760.69</v>
      </c>
      <c r="E5" s="15">
        <f>E6+E7+E8+E9</f>
        <v>138760.69</v>
      </c>
      <c r="F5" s="15">
        <v>1000</v>
      </c>
      <c r="G5" s="31">
        <v>0</v>
      </c>
      <c r="H5" s="31">
        <v>0</v>
      </c>
    </row>
    <row r="6" spans="1:8" ht="16.5" customHeight="1" x14ac:dyDescent="0.25">
      <c r="A6" s="20"/>
      <c r="B6" s="19">
        <v>32</v>
      </c>
      <c r="C6" s="46" t="s">
        <v>138</v>
      </c>
      <c r="D6" s="47">
        <v>8634.36</v>
      </c>
      <c r="E6" s="47">
        <v>8634.36</v>
      </c>
      <c r="F6" s="15"/>
      <c r="G6" s="31">
        <v>0</v>
      </c>
      <c r="H6" s="31">
        <v>0</v>
      </c>
    </row>
    <row r="7" spans="1:8" ht="16.5" customHeight="1" x14ac:dyDescent="0.25">
      <c r="A7" s="20"/>
      <c r="B7" s="19">
        <v>49</v>
      </c>
      <c r="C7" s="46" t="s">
        <v>139</v>
      </c>
      <c r="D7" s="47">
        <v>122325.33</v>
      </c>
      <c r="E7" s="47">
        <v>122325.33</v>
      </c>
      <c r="F7" s="47">
        <v>1000</v>
      </c>
      <c r="G7" s="31">
        <v>0</v>
      </c>
      <c r="H7" s="31">
        <v>0</v>
      </c>
    </row>
    <row r="8" spans="1:8" ht="17.25" customHeight="1" x14ac:dyDescent="0.25">
      <c r="A8" s="20"/>
      <c r="B8" s="19">
        <v>62</v>
      </c>
      <c r="C8" s="46" t="s">
        <v>140</v>
      </c>
      <c r="D8" s="47">
        <v>5000</v>
      </c>
      <c r="E8" s="47">
        <v>5000</v>
      </c>
      <c r="F8" s="28"/>
      <c r="G8" s="28">
        <v>0</v>
      </c>
      <c r="H8" s="28">
        <v>0</v>
      </c>
    </row>
    <row r="9" spans="1:8" ht="17.25" customHeight="1" x14ac:dyDescent="0.25">
      <c r="A9" s="20"/>
      <c r="B9" s="19">
        <v>72</v>
      </c>
      <c r="C9" s="46" t="s">
        <v>141</v>
      </c>
      <c r="D9" s="47">
        <v>2801</v>
      </c>
      <c r="E9" s="47">
        <v>2801</v>
      </c>
      <c r="F9" s="28"/>
      <c r="G9" s="28">
        <v>0</v>
      </c>
      <c r="H9" s="28">
        <v>0</v>
      </c>
    </row>
    <row r="10" spans="1:8" ht="18" customHeight="1" x14ac:dyDescent="0.25">
      <c r="E10" s="36"/>
    </row>
    <row r="11" spans="1:8" ht="17.25" customHeight="1" x14ac:dyDescent="0.25">
      <c r="A11" s="42" t="s">
        <v>89</v>
      </c>
      <c r="B11" s="42"/>
      <c r="C11" s="42"/>
      <c r="D11" s="32">
        <v>138760.69</v>
      </c>
      <c r="E11" s="32">
        <v>138760.69</v>
      </c>
      <c r="F11" s="32">
        <v>1000</v>
      </c>
      <c r="G11" s="27">
        <v>0</v>
      </c>
      <c r="H11" s="27">
        <v>0</v>
      </c>
    </row>
  </sheetData>
  <mergeCells count="2">
    <mergeCell ref="A1:H1"/>
    <mergeCell ref="A11:C11"/>
  </mergeCells>
  <pageMargins left="0.78740155696868896" right="0.59055119752883911" top="0.59055119752883911" bottom="0.59055119752883911" header="0.3" footer="0.3"/>
  <pageSetup paperSize="9" scale="9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0EF0C-9AD2-4003-A280-C047E24495E0}">
  <sheetPr>
    <outlinePr summaryBelow="0"/>
    <pageSetUpPr fitToPage="1"/>
  </sheetPr>
  <dimension ref="A1:G64"/>
  <sheetViews>
    <sheetView showGridLines="0" tabSelected="1" topLeftCell="A25" workbookViewId="0">
      <selection activeCell="J32" sqref="J32"/>
    </sheetView>
  </sheetViews>
  <sheetFormatPr defaultRowHeight="15" x14ac:dyDescent="0.25"/>
  <cols>
    <col min="1" max="1" width="27.42578125" customWidth="1"/>
    <col min="2" max="2" width="47.5703125" customWidth="1"/>
    <col min="3" max="7" width="13.28515625" customWidth="1"/>
  </cols>
  <sheetData>
    <row r="1" spans="1:7" ht="15.75" customHeight="1" x14ac:dyDescent="0.25">
      <c r="A1" s="43" t="s">
        <v>130</v>
      </c>
      <c r="B1" s="43"/>
      <c r="C1" s="43"/>
      <c r="D1" s="43"/>
      <c r="E1" s="43"/>
      <c r="F1" s="43"/>
      <c r="G1" s="43"/>
    </row>
    <row r="2" spans="1:7" ht="10.5" customHeight="1" x14ac:dyDescent="0.25"/>
    <row r="3" spans="1:7" ht="15" customHeight="1" x14ac:dyDescent="0.25">
      <c r="A3" s="44" t="s">
        <v>129</v>
      </c>
      <c r="B3" s="44"/>
      <c r="C3" s="44"/>
      <c r="D3" s="44"/>
      <c r="E3" s="44"/>
      <c r="F3" s="44"/>
      <c r="G3" s="44"/>
    </row>
    <row r="4" spans="1:7" ht="10.5" customHeight="1" x14ac:dyDescent="0.25"/>
    <row r="5" spans="1:7" ht="27.75" customHeight="1" x14ac:dyDescent="0.25">
      <c r="A5" s="23" t="s">
        <v>128</v>
      </c>
      <c r="B5" s="22" t="s">
        <v>85</v>
      </c>
      <c r="C5" s="21" t="s">
        <v>3</v>
      </c>
      <c r="D5" s="21" t="s">
        <v>4</v>
      </c>
      <c r="E5" s="21" t="s">
        <v>5</v>
      </c>
      <c r="F5" s="21" t="s">
        <v>6</v>
      </c>
      <c r="G5" s="21" t="s">
        <v>7</v>
      </c>
    </row>
    <row r="6" spans="1:7" ht="18" customHeight="1" x14ac:dyDescent="0.25">
      <c r="A6" s="18" t="s">
        <v>127</v>
      </c>
      <c r="B6" s="16" t="s">
        <v>126</v>
      </c>
      <c r="C6" s="15">
        <v>0</v>
      </c>
      <c r="D6" s="15">
        <v>405558</v>
      </c>
      <c r="E6" s="15">
        <v>862542</v>
      </c>
      <c r="F6" s="15">
        <v>1162542</v>
      </c>
      <c r="G6" s="15">
        <v>1726624</v>
      </c>
    </row>
    <row r="7" spans="1:7" ht="18" customHeight="1" x14ac:dyDescent="0.25">
      <c r="A7" s="18" t="s">
        <v>125</v>
      </c>
      <c r="B7" s="16" t="s">
        <v>124</v>
      </c>
      <c r="C7" s="15">
        <v>0</v>
      </c>
      <c r="D7" s="15">
        <v>2000</v>
      </c>
      <c r="E7" s="15">
        <v>0</v>
      </c>
      <c r="F7" s="15">
        <v>0</v>
      </c>
      <c r="G7" s="15">
        <v>0</v>
      </c>
    </row>
    <row r="8" spans="1:7" ht="18" customHeight="1" x14ac:dyDescent="0.25">
      <c r="A8" s="24" t="s">
        <v>113</v>
      </c>
      <c r="B8" s="30" t="s">
        <v>112</v>
      </c>
      <c r="C8" s="25">
        <v>0</v>
      </c>
      <c r="D8" s="25">
        <v>2000</v>
      </c>
      <c r="E8" s="25">
        <v>0</v>
      </c>
      <c r="F8" s="25">
        <v>0</v>
      </c>
      <c r="G8" s="25">
        <v>0</v>
      </c>
    </row>
    <row r="9" spans="1:7" ht="18" customHeight="1" x14ac:dyDescent="0.25">
      <c r="A9" s="29" t="s">
        <v>43</v>
      </c>
      <c r="B9" s="13" t="s">
        <v>42</v>
      </c>
      <c r="C9" s="12">
        <v>0</v>
      </c>
      <c r="D9" s="12">
        <v>2000</v>
      </c>
      <c r="E9" s="12">
        <v>0</v>
      </c>
      <c r="F9" s="12">
        <v>0</v>
      </c>
      <c r="G9" s="12">
        <v>0</v>
      </c>
    </row>
    <row r="10" spans="1:7" ht="18" customHeight="1" x14ac:dyDescent="0.25">
      <c r="A10" s="29" t="s">
        <v>39</v>
      </c>
      <c r="B10" s="13" t="s">
        <v>38</v>
      </c>
      <c r="C10" s="12">
        <v>0</v>
      </c>
      <c r="D10" s="12">
        <v>2000</v>
      </c>
      <c r="E10" s="12">
        <v>0</v>
      </c>
      <c r="F10" s="12">
        <v>0</v>
      </c>
      <c r="G10" s="12">
        <v>0</v>
      </c>
    </row>
    <row r="11" spans="1:7" ht="24.75" customHeight="1" x14ac:dyDescent="0.25">
      <c r="A11" s="18" t="s">
        <v>123</v>
      </c>
      <c r="B11" s="16" t="s">
        <v>122</v>
      </c>
      <c r="C11" s="15">
        <v>0</v>
      </c>
      <c r="D11" s="15">
        <v>339670</v>
      </c>
      <c r="E11" s="15">
        <v>0</v>
      </c>
      <c r="F11" s="15">
        <v>0</v>
      </c>
      <c r="G11" s="15">
        <v>0</v>
      </c>
    </row>
    <row r="12" spans="1:7" ht="18" customHeight="1" x14ac:dyDescent="0.25">
      <c r="A12" s="24" t="s">
        <v>113</v>
      </c>
      <c r="B12" s="30" t="s">
        <v>112</v>
      </c>
      <c r="C12" s="25">
        <v>0</v>
      </c>
      <c r="D12" s="25">
        <v>339670</v>
      </c>
      <c r="E12" s="25">
        <v>0</v>
      </c>
      <c r="F12" s="25">
        <v>0</v>
      </c>
      <c r="G12" s="25">
        <v>0</v>
      </c>
    </row>
    <row r="13" spans="1:7" ht="18" customHeight="1" x14ac:dyDescent="0.25">
      <c r="A13" s="29" t="s">
        <v>43</v>
      </c>
      <c r="B13" s="13" t="s">
        <v>42</v>
      </c>
      <c r="C13" s="12">
        <v>0</v>
      </c>
      <c r="D13" s="12">
        <v>220000</v>
      </c>
      <c r="E13" s="12">
        <v>0</v>
      </c>
      <c r="F13" s="12">
        <v>0</v>
      </c>
      <c r="G13" s="12">
        <v>0</v>
      </c>
    </row>
    <row r="14" spans="1:7" ht="18" customHeight="1" x14ac:dyDescent="0.25">
      <c r="A14" s="29" t="s">
        <v>41</v>
      </c>
      <c r="B14" s="13" t="s">
        <v>40</v>
      </c>
      <c r="C14" s="12">
        <v>0</v>
      </c>
      <c r="D14" s="12">
        <v>220000</v>
      </c>
      <c r="E14" s="12">
        <v>0</v>
      </c>
      <c r="F14" s="12">
        <v>0</v>
      </c>
      <c r="G14" s="12">
        <v>0</v>
      </c>
    </row>
    <row r="15" spans="1:7" ht="18" customHeight="1" x14ac:dyDescent="0.25">
      <c r="A15" s="29" t="s">
        <v>33</v>
      </c>
      <c r="B15" s="13" t="s">
        <v>32</v>
      </c>
      <c r="C15" s="12">
        <v>0</v>
      </c>
      <c r="D15" s="12">
        <v>119670</v>
      </c>
      <c r="E15" s="12">
        <v>0</v>
      </c>
      <c r="F15" s="12">
        <v>0</v>
      </c>
      <c r="G15" s="12">
        <v>0</v>
      </c>
    </row>
    <row r="16" spans="1:7" ht="18" customHeight="1" x14ac:dyDescent="0.25">
      <c r="A16" s="29" t="s">
        <v>29</v>
      </c>
      <c r="B16" s="13" t="s">
        <v>28</v>
      </c>
      <c r="C16" s="12">
        <v>0</v>
      </c>
      <c r="D16" s="12">
        <v>119670</v>
      </c>
      <c r="E16" s="12">
        <v>0</v>
      </c>
      <c r="F16" s="12">
        <v>0</v>
      </c>
      <c r="G16" s="12">
        <v>0</v>
      </c>
    </row>
    <row r="17" spans="1:7" ht="27" customHeight="1" x14ac:dyDescent="0.25">
      <c r="A17" s="18" t="s">
        <v>121</v>
      </c>
      <c r="B17" s="16" t="s">
        <v>120</v>
      </c>
      <c r="C17" s="15">
        <v>0</v>
      </c>
      <c r="D17" s="15">
        <v>10000</v>
      </c>
      <c r="E17" s="15">
        <v>200000</v>
      </c>
      <c r="F17" s="15">
        <v>200000</v>
      </c>
      <c r="G17" s="15">
        <v>200000</v>
      </c>
    </row>
    <row r="18" spans="1:7" ht="18" customHeight="1" x14ac:dyDescent="0.25">
      <c r="A18" s="24" t="s">
        <v>113</v>
      </c>
      <c r="B18" s="30" t="s">
        <v>112</v>
      </c>
      <c r="C18" s="25">
        <v>0</v>
      </c>
      <c r="D18" s="25">
        <v>10000</v>
      </c>
      <c r="E18" s="25">
        <v>200000</v>
      </c>
      <c r="F18" s="25">
        <v>200000</v>
      </c>
      <c r="G18" s="25">
        <v>200000</v>
      </c>
    </row>
    <row r="19" spans="1:7" ht="18" customHeight="1" x14ac:dyDescent="0.25">
      <c r="A19" s="29" t="s">
        <v>33</v>
      </c>
      <c r="B19" s="13" t="s">
        <v>32</v>
      </c>
      <c r="C19" s="12">
        <v>0</v>
      </c>
      <c r="D19" s="12">
        <v>10000</v>
      </c>
      <c r="E19" s="12">
        <v>200000</v>
      </c>
      <c r="F19" s="12">
        <v>200000</v>
      </c>
      <c r="G19" s="12">
        <v>200000</v>
      </c>
    </row>
    <row r="20" spans="1:7" ht="18" customHeight="1" x14ac:dyDescent="0.25">
      <c r="A20" s="29" t="s">
        <v>31</v>
      </c>
      <c r="B20" s="13" t="s">
        <v>30</v>
      </c>
      <c r="C20" s="12">
        <v>0</v>
      </c>
      <c r="D20" s="12">
        <v>10000</v>
      </c>
      <c r="E20" s="12">
        <v>200000</v>
      </c>
      <c r="F20" s="12">
        <v>200000</v>
      </c>
      <c r="G20" s="12">
        <v>200000</v>
      </c>
    </row>
    <row r="21" spans="1:7" ht="18" customHeight="1" x14ac:dyDescent="0.25">
      <c r="A21" s="18" t="s">
        <v>119</v>
      </c>
      <c r="B21" s="16" t="s">
        <v>118</v>
      </c>
      <c r="C21" s="15">
        <v>0</v>
      </c>
      <c r="D21" s="15">
        <v>53888</v>
      </c>
      <c r="E21" s="15">
        <v>162542</v>
      </c>
      <c r="F21" s="15">
        <v>162542</v>
      </c>
      <c r="G21" s="15">
        <v>26624</v>
      </c>
    </row>
    <row r="22" spans="1:7" ht="18" customHeight="1" x14ac:dyDescent="0.25">
      <c r="A22" s="24" t="s">
        <v>117</v>
      </c>
      <c r="B22" s="30" t="s">
        <v>116</v>
      </c>
      <c r="C22" s="25">
        <v>0</v>
      </c>
      <c r="D22" s="25">
        <v>53888</v>
      </c>
      <c r="E22" s="25">
        <v>162542</v>
      </c>
      <c r="F22" s="25">
        <v>162542</v>
      </c>
      <c r="G22" s="25">
        <v>26624</v>
      </c>
    </row>
    <row r="23" spans="1:7" ht="18" customHeight="1" x14ac:dyDescent="0.25">
      <c r="A23" s="29" t="s">
        <v>43</v>
      </c>
      <c r="B23" s="13" t="s">
        <v>42</v>
      </c>
      <c r="C23" s="12">
        <v>0</v>
      </c>
      <c r="D23" s="12">
        <v>53888</v>
      </c>
      <c r="E23" s="12">
        <v>162542</v>
      </c>
      <c r="F23" s="12">
        <v>162542</v>
      </c>
      <c r="G23" s="12">
        <v>26624</v>
      </c>
    </row>
    <row r="24" spans="1:7" ht="18" customHeight="1" x14ac:dyDescent="0.25">
      <c r="A24" s="29" t="s">
        <v>41</v>
      </c>
      <c r="B24" s="13" t="s">
        <v>40</v>
      </c>
      <c r="C24" s="12">
        <v>0</v>
      </c>
      <c r="D24" s="12">
        <v>50888</v>
      </c>
      <c r="E24" s="12">
        <v>152662</v>
      </c>
      <c r="F24" s="12">
        <v>152662</v>
      </c>
      <c r="G24" s="12">
        <v>25444</v>
      </c>
    </row>
    <row r="25" spans="1:7" ht="18" customHeight="1" x14ac:dyDescent="0.25">
      <c r="A25" s="29" t="s">
        <v>39</v>
      </c>
      <c r="B25" s="13" t="s">
        <v>38</v>
      </c>
      <c r="C25" s="12">
        <v>0</v>
      </c>
      <c r="D25" s="12">
        <v>3000</v>
      </c>
      <c r="E25" s="12">
        <v>9880</v>
      </c>
      <c r="F25" s="12">
        <v>9880</v>
      </c>
      <c r="G25" s="12">
        <v>1180</v>
      </c>
    </row>
    <row r="26" spans="1:7" ht="30" customHeight="1" x14ac:dyDescent="0.25">
      <c r="A26" s="18" t="s">
        <v>115</v>
      </c>
      <c r="B26" s="16" t="s">
        <v>114</v>
      </c>
      <c r="C26" s="15">
        <v>0</v>
      </c>
      <c r="D26" s="15">
        <v>0</v>
      </c>
      <c r="E26" s="15">
        <v>500000</v>
      </c>
      <c r="F26" s="15">
        <v>800000</v>
      </c>
      <c r="G26" s="15">
        <v>1500000</v>
      </c>
    </row>
    <row r="27" spans="1:7" ht="18" customHeight="1" x14ac:dyDescent="0.25">
      <c r="A27" s="24" t="s">
        <v>113</v>
      </c>
      <c r="B27" s="30" t="s">
        <v>112</v>
      </c>
      <c r="C27" s="25">
        <v>0</v>
      </c>
      <c r="D27" s="25">
        <v>0</v>
      </c>
      <c r="E27" s="25">
        <v>500000</v>
      </c>
      <c r="F27" s="25">
        <v>800000</v>
      </c>
      <c r="G27" s="25">
        <v>1500000</v>
      </c>
    </row>
    <row r="28" spans="1:7" ht="18" customHeight="1" x14ac:dyDescent="0.25">
      <c r="A28" s="29" t="s">
        <v>33</v>
      </c>
      <c r="B28" s="13" t="s">
        <v>32</v>
      </c>
      <c r="C28" s="12">
        <v>0</v>
      </c>
      <c r="D28" s="12">
        <v>0</v>
      </c>
      <c r="E28" s="12">
        <v>500000</v>
      </c>
      <c r="F28" s="12">
        <v>800000</v>
      </c>
      <c r="G28" s="12">
        <v>1500000</v>
      </c>
    </row>
    <row r="29" spans="1:7" ht="18" customHeight="1" x14ac:dyDescent="0.25">
      <c r="A29" s="29" t="s">
        <v>29</v>
      </c>
      <c r="B29" s="13" t="s">
        <v>28</v>
      </c>
      <c r="C29" s="12">
        <v>0</v>
      </c>
      <c r="D29" s="12">
        <v>0</v>
      </c>
      <c r="E29" s="12">
        <v>500000</v>
      </c>
      <c r="F29" s="12">
        <v>800000</v>
      </c>
      <c r="G29" s="12">
        <v>1500000</v>
      </c>
    </row>
    <row r="30" spans="1:7" ht="30" customHeight="1" x14ac:dyDescent="0.25">
      <c r="A30" s="18" t="s">
        <v>111</v>
      </c>
      <c r="B30" s="16" t="s">
        <v>110</v>
      </c>
      <c r="C30" s="15">
        <v>0</v>
      </c>
      <c r="D30" s="15">
        <v>909360</v>
      </c>
      <c r="E30" s="15">
        <v>976653</v>
      </c>
      <c r="F30" s="15">
        <v>976653</v>
      </c>
      <c r="G30" s="15">
        <v>976653</v>
      </c>
    </row>
    <row r="31" spans="1:7" ht="27.75" customHeight="1" x14ac:dyDescent="0.25">
      <c r="A31" s="18" t="s">
        <v>109</v>
      </c>
      <c r="B31" s="16" t="s">
        <v>108</v>
      </c>
      <c r="C31" s="15">
        <v>0</v>
      </c>
      <c r="D31" s="15">
        <v>909360</v>
      </c>
      <c r="E31" s="15">
        <v>976653</v>
      </c>
      <c r="F31" s="15">
        <v>976653</v>
      </c>
      <c r="G31" s="15">
        <v>976653</v>
      </c>
    </row>
    <row r="32" spans="1:7" ht="18" customHeight="1" x14ac:dyDescent="0.25">
      <c r="A32" s="24" t="s">
        <v>107</v>
      </c>
      <c r="B32" s="30" t="s">
        <v>106</v>
      </c>
      <c r="C32" s="25">
        <v>0</v>
      </c>
      <c r="D32" s="25">
        <v>909360</v>
      </c>
      <c r="E32" s="25">
        <v>976653</v>
      </c>
      <c r="F32" s="25">
        <v>976653</v>
      </c>
      <c r="G32" s="25">
        <v>976653</v>
      </c>
    </row>
    <row r="33" spans="1:7" ht="18" customHeight="1" x14ac:dyDescent="0.25">
      <c r="A33" s="29" t="s">
        <v>43</v>
      </c>
      <c r="B33" s="13" t="s">
        <v>42</v>
      </c>
      <c r="C33" s="12">
        <v>0</v>
      </c>
      <c r="D33" s="12">
        <v>850190</v>
      </c>
      <c r="E33" s="12">
        <v>926653</v>
      </c>
      <c r="F33" s="12">
        <v>926653</v>
      </c>
      <c r="G33" s="12">
        <v>926653</v>
      </c>
    </row>
    <row r="34" spans="1:7" ht="18" customHeight="1" x14ac:dyDescent="0.25">
      <c r="A34" s="29" t="s">
        <v>41</v>
      </c>
      <c r="B34" s="13" t="s">
        <v>40</v>
      </c>
      <c r="C34" s="12">
        <v>0</v>
      </c>
      <c r="D34" s="12">
        <v>756830</v>
      </c>
      <c r="E34" s="12">
        <v>829431</v>
      </c>
      <c r="F34" s="12">
        <v>829431</v>
      </c>
      <c r="G34" s="12">
        <v>829431</v>
      </c>
    </row>
    <row r="35" spans="1:7" ht="18" customHeight="1" x14ac:dyDescent="0.25">
      <c r="A35" s="29" t="s">
        <v>39</v>
      </c>
      <c r="B35" s="13" t="s">
        <v>38</v>
      </c>
      <c r="C35" s="12">
        <v>0</v>
      </c>
      <c r="D35" s="12">
        <v>93360</v>
      </c>
      <c r="E35" s="12">
        <v>97222</v>
      </c>
      <c r="F35" s="12">
        <v>97222</v>
      </c>
      <c r="G35" s="12">
        <v>97222</v>
      </c>
    </row>
    <row r="36" spans="1:7" ht="18" customHeight="1" x14ac:dyDescent="0.25">
      <c r="A36" s="29" t="s">
        <v>33</v>
      </c>
      <c r="B36" s="13" t="s">
        <v>32</v>
      </c>
      <c r="C36" s="12">
        <v>0</v>
      </c>
      <c r="D36" s="12">
        <v>59170</v>
      </c>
      <c r="E36" s="12">
        <v>50000</v>
      </c>
      <c r="F36" s="12">
        <v>50000</v>
      </c>
      <c r="G36" s="12">
        <v>50000</v>
      </c>
    </row>
    <row r="37" spans="1:7" ht="18" customHeight="1" x14ac:dyDescent="0.25">
      <c r="A37" s="29" t="s">
        <v>31</v>
      </c>
      <c r="B37" s="13" t="s">
        <v>30</v>
      </c>
      <c r="C37" s="12">
        <v>0</v>
      </c>
      <c r="D37" s="12">
        <v>59170</v>
      </c>
      <c r="E37" s="12">
        <v>50000</v>
      </c>
      <c r="F37" s="12">
        <v>50000</v>
      </c>
      <c r="G37" s="12">
        <v>50000</v>
      </c>
    </row>
    <row r="38" spans="1:7" ht="29.25" customHeight="1" x14ac:dyDescent="0.25">
      <c r="A38" s="18" t="s">
        <v>105</v>
      </c>
      <c r="B38" s="16" t="s">
        <v>103</v>
      </c>
      <c r="C38" s="15">
        <v>0</v>
      </c>
      <c r="D38" s="15">
        <v>2230496.69</v>
      </c>
      <c r="E38" s="15">
        <v>2790788</v>
      </c>
      <c r="F38" s="15">
        <v>2788168</v>
      </c>
      <c r="G38" s="15">
        <v>2788168</v>
      </c>
    </row>
    <row r="39" spans="1:7" ht="30" customHeight="1" x14ac:dyDescent="0.25">
      <c r="A39" s="18" t="s">
        <v>104</v>
      </c>
      <c r="B39" s="16" t="s">
        <v>103</v>
      </c>
      <c r="C39" s="15">
        <v>0</v>
      </c>
      <c r="D39" s="15">
        <v>2230496.69</v>
      </c>
      <c r="E39" s="15">
        <v>2790788</v>
      </c>
      <c r="F39" s="15">
        <v>2788168</v>
      </c>
      <c r="G39" s="15">
        <v>2788168</v>
      </c>
    </row>
    <row r="40" spans="1:7" ht="18.75" customHeight="1" x14ac:dyDescent="0.25">
      <c r="A40" s="24" t="s">
        <v>102</v>
      </c>
      <c r="B40" s="30" t="s">
        <v>101</v>
      </c>
      <c r="C40" s="25">
        <v>0</v>
      </c>
      <c r="D40" s="25">
        <v>20864.36</v>
      </c>
      <c r="E40" s="25">
        <v>11000</v>
      </c>
      <c r="F40" s="25">
        <v>11000</v>
      </c>
      <c r="G40" s="25">
        <v>11000</v>
      </c>
    </row>
    <row r="41" spans="1:7" ht="18" customHeight="1" x14ac:dyDescent="0.25">
      <c r="A41" s="29" t="s">
        <v>43</v>
      </c>
      <c r="B41" s="13" t="s">
        <v>42</v>
      </c>
      <c r="C41" s="12">
        <v>0</v>
      </c>
      <c r="D41" s="12">
        <v>20864.36</v>
      </c>
      <c r="E41" s="12">
        <v>11000</v>
      </c>
      <c r="F41" s="12">
        <v>11000</v>
      </c>
      <c r="G41" s="12">
        <v>11000</v>
      </c>
    </row>
    <row r="42" spans="1:7" ht="18" customHeight="1" x14ac:dyDescent="0.25">
      <c r="A42" s="29" t="s">
        <v>41</v>
      </c>
      <c r="B42" s="13" t="s">
        <v>40</v>
      </c>
      <c r="C42" s="12">
        <v>0</v>
      </c>
      <c r="D42" s="12">
        <v>4131</v>
      </c>
      <c r="E42" s="12">
        <v>2300</v>
      </c>
      <c r="F42" s="12">
        <v>2300</v>
      </c>
      <c r="G42" s="12">
        <v>2300</v>
      </c>
    </row>
    <row r="43" spans="1:7" ht="18" customHeight="1" x14ac:dyDescent="0.25">
      <c r="A43" s="29" t="s">
        <v>39</v>
      </c>
      <c r="B43" s="13" t="s">
        <v>38</v>
      </c>
      <c r="C43" s="12">
        <v>0</v>
      </c>
      <c r="D43" s="12">
        <v>16733.36</v>
      </c>
      <c r="E43" s="12">
        <v>8700</v>
      </c>
      <c r="F43" s="12">
        <v>8700</v>
      </c>
      <c r="G43" s="12">
        <v>8700</v>
      </c>
    </row>
    <row r="44" spans="1:7" ht="18" customHeight="1" x14ac:dyDescent="0.25">
      <c r="A44" s="24" t="s">
        <v>100</v>
      </c>
      <c r="B44" s="30" t="s">
        <v>99</v>
      </c>
      <c r="C44" s="25">
        <v>0</v>
      </c>
      <c r="D44" s="25">
        <v>2182784.33</v>
      </c>
      <c r="E44" s="25">
        <v>2778168</v>
      </c>
      <c r="F44" s="25">
        <v>2777168</v>
      </c>
      <c r="G44" s="25">
        <v>2777168</v>
      </c>
    </row>
    <row r="45" spans="1:7" ht="18" customHeight="1" x14ac:dyDescent="0.25">
      <c r="A45" s="29" t="s">
        <v>43</v>
      </c>
      <c r="B45" s="13" t="s">
        <v>42</v>
      </c>
      <c r="C45" s="12">
        <v>0</v>
      </c>
      <c r="D45" s="12">
        <v>2182784.33</v>
      </c>
      <c r="E45" s="12">
        <v>2778168</v>
      </c>
      <c r="F45" s="12">
        <v>2777168</v>
      </c>
      <c r="G45" s="12">
        <v>2777168</v>
      </c>
    </row>
    <row r="46" spans="1:7" ht="18" customHeight="1" x14ac:dyDescent="0.25">
      <c r="A46" s="29" t="s">
        <v>41</v>
      </c>
      <c r="B46" s="13" t="s">
        <v>40</v>
      </c>
      <c r="C46" s="12">
        <v>0</v>
      </c>
      <c r="D46" s="12">
        <v>1134311</v>
      </c>
      <c r="E46" s="12">
        <v>1681070</v>
      </c>
      <c r="F46" s="12">
        <v>1680070</v>
      </c>
      <c r="G46" s="12">
        <v>1680070</v>
      </c>
    </row>
    <row r="47" spans="1:7" ht="18" customHeight="1" x14ac:dyDescent="0.25">
      <c r="A47" s="29" t="s">
        <v>39</v>
      </c>
      <c r="B47" s="13" t="s">
        <v>38</v>
      </c>
      <c r="C47" s="12">
        <v>0</v>
      </c>
      <c r="D47" s="12">
        <v>1039473.33</v>
      </c>
      <c r="E47" s="12">
        <v>1087598</v>
      </c>
      <c r="F47" s="12">
        <v>1087598</v>
      </c>
      <c r="G47" s="12">
        <v>1087598</v>
      </c>
    </row>
    <row r="48" spans="1:7" ht="18" customHeight="1" x14ac:dyDescent="0.25">
      <c r="A48" s="29" t="s">
        <v>37</v>
      </c>
      <c r="B48" s="13" t="s">
        <v>36</v>
      </c>
      <c r="C48" s="12">
        <v>0</v>
      </c>
      <c r="D48" s="12">
        <v>8000</v>
      </c>
      <c r="E48" s="12">
        <v>8000</v>
      </c>
      <c r="F48" s="12">
        <v>8000</v>
      </c>
      <c r="G48" s="12">
        <v>8000</v>
      </c>
    </row>
    <row r="49" spans="1:7" ht="21" customHeight="1" x14ac:dyDescent="0.25">
      <c r="A49" s="29" t="s">
        <v>35</v>
      </c>
      <c r="B49" s="13" t="s">
        <v>34</v>
      </c>
      <c r="C49" s="12">
        <v>0</v>
      </c>
      <c r="D49" s="12">
        <v>1000</v>
      </c>
      <c r="E49" s="12">
        <v>1500</v>
      </c>
      <c r="F49" s="12">
        <v>1500</v>
      </c>
      <c r="G49" s="12">
        <v>1500</v>
      </c>
    </row>
    <row r="50" spans="1:7" ht="18" customHeight="1" x14ac:dyDescent="0.25">
      <c r="A50" s="24" t="s">
        <v>98</v>
      </c>
      <c r="B50" s="30" t="s">
        <v>97</v>
      </c>
      <c r="C50" s="25">
        <v>0</v>
      </c>
      <c r="D50" s="25">
        <v>12980</v>
      </c>
      <c r="E50" s="25">
        <v>1620</v>
      </c>
      <c r="F50" s="25">
        <v>0</v>
      </c>
      <c r="G50" s="25">
        <v>0</v>
      </c>
    </row>
    <row r="51" spans="1:7" ht="18" customHeight="1" x14ac:dyDescent="0.25">
      <c r="A51" s="29" t="s">
        <v>43</v>
      </c>
      <c r="B51" s="13" t="s">
        <v>42</v>
      </c>
      <c r="C51" s="12">
        <v>0</v>
      </c>
      <c r="D51" s="12">
        <v>6480</v>
      </c>
      <c r="E51" s="12">
        <v>1620</v>
      </c>
      <c r="F51" s="12">
        <v>0</v>
      </c>
      <c r="G51" s="12">
        <v>0</v>
      </c>
    </row>
    <row r="52" spans="1:7" ht="18" customHeight="1" x14ac:dyDescent="0.25">
      <c r="A52" s="29" t="s">
        <v>39</v>
      </c>
      <c r="B52" s="13" t="s">
        <v>38</v>
      </c>
      <c r="C52" s="12">
        <v>0</v>
      </c>
      <c r="D52" s="12">
        <v>6480</v>
      </c>
      <c r="E52" s="12">
        <v>1620</v>
      </c>
      <c r="F52" s="12">
        <v>0</v>
      </c>
      <c r="G52" s="12">
        <v>0</v>
      </c>
    </row>
    <row r="53" spans="1:7" ht="18" customHeight="1" x14ac:dyDescent="0.25">
      <c r="A53" s="29" t="s">
        <v>33</v>
      </c>
      <c r="B53" s="13" t="s">
        <v>32</v>
      </c>
      <c r="C53" s="12">
        <v>0</v>
      </c>
      <c r="D53" s="12">
        <v>6500</v>
      </c>
      <c r="E53" s="12">
        <v>0</v>
      </c>
      <c r="F53" s="12">
        <v>0</v>
      </c>
      <c r="G53" s="12">
        <v>0</v>
      </c>
    </row>
    <row r="54" spans="1:7" ht="18" customHeight="1" x14ac:dyDescent="0.25">
      <c r="A54" s="29" t="s">
        <v>31</v>
      </c>
      <c r="B54" s="13" t="s">
        <v>30</v>
      </c>
      <c r="C54" s="12">
        <v>0</v>
      </c>
      <c r="D54" s="12">
        <v>6500</v>
      </c>
      <c r="E54" s="12">
        <v>0</v>
      </c>
      <c r="F54" s="12">
        <v>0</v>
      </c>
      <c r="G54" s="12">
        <v>0</v>
      </c>
    </row>
    <row r="55" spans="1:7" ht="18" customHeight="1" x14ac:dyDescent="0.25">
      <c r="A55" s="24" t="s">
        <v>96</v>
      </c>
      <c r="B55" s="30" t="s">
        <v>95</v>
      </c>
      <c r="C55" s="25">
        <v>0</v>
      </c>
      <c r="D55" s="25">
        <v>10370</v>
      </c>
      <c r="E55" s="25">
        <v>0</v>
      </c>
      <c r="F55" s="25">
        <v>0</v>
      </c>
      <c r="G55" s="25">
        <v>0</v>
      </c>
    </row>
    <row r="56" spans="1:7" ht="18" customHeight="1" x14ac:dyDescent="0.25">
      <c r="A56" s="29" t="s">
        <v>43</v>
      </c>
      <c r="B56" s="13" t="s">
        <v>42</v>
      </c>
      <c r="C56" s="12">
        <v>0</v>
      </c>
      <c r="D56" s="12">
        <v>2005</v>
      </c>
      <c r="E56" s="12">
        <v>0</v>
      </c>
      <c r="F56" s="12">
        <v>0</v>
      </c>
      <c r="G56" s="12">
        <v>0</v>
      </c>
    </row>
    <row r="57" spans="1:7" ht="18" customHeight="1" x14ac:dyDescent="0.25">
      <c r="A57" s="29" t="s">
        <v>39</v>
      </c>
      <c r="B57" s="13" t="s">
        <v>38</v>
      </c>
      <c r="C57" s="12">
        <v>0</v>
      </c>
      <c r="D57" s="12">
        <v>2005</v>
      </c>
      <c r="E57" s="12">
        <v>0</v>
      </c>
      <c r="F57" s="12">
        <v>0</v>
      </c>
      <c r="G57" s="12">
        <v>0</v>
      </c>
    </row>
    <row r="58" spans="1:7" ht="18" customHeight="1" x14ac:dyDescent="0.25">
      <c r="A58" s="29" t="s">
        <v>33</v>
      </c>
      <c r="B58" s="13" t="s">
        <v>32</v>
      </c>
      <c r="C58" s="12">
        <v>0</v>
      </c>
      <c r="D58" s="12">
        <v>8365</v>
      </c>
      <c r="E58" s="12">
        <v>0</v>
      </c>
      <c r="F58" s="12">
        <v>0</v>
      </c>
      <c r="G58" s="12">
        <v>0</v>
      </c>
    </row>
    <row r="59" spans="1:7" ht="18" customHeight="1" x14ac:dyDescent="0.25">
      <c r="A59" s="29" t="s">
        <v>31</v>
      </c>
      <c r="B59" s="13" t="s">
        <v>30</v>
      </c>
      <c r="C59" s="12">
        <v>0</v>
      </c>
      <c r="D59" s="12">
        <v>8365</v>
      </c>
      <c r="E59" s="12">
        <v>0</v>
      </c>
      <c r="F59" s="12">
        <v>0</v>
      </c>
      <c r="G59" s="12">
        <v>0</v>
      </c>
    </row>
    <row r="60" spans="1:7" ht="22.5" customHeight="1" x14ac:dyDescent="0.25">
      <c r="A60" s="24" t="s">
        <v>94</v>
      </c>
      <c r="B60" s="30" t="s">
        <v>93</v>
      </c>
      <c r="C60" s="25">
        <v>0</v>
      </c>
      <c r="D60" s="25">
        <v>3498</v>
      </c>
      <c r="E60" s="25">
        <v>0</v>
      </c>
      <c r="F60" s="25">
        <v>0</v>
      </c>
      <c r="G60" s="25">
        <v>0</v>
      </c>
    </row>
    <row r="61" spans="1:7" ht="18" customHeight="1" x14ac:dyDescent="0.25">
      <c r="A61" s="29" t="s">
        <v>43</v>
      </c>
      <c r="B61" s="13" t="s">
        <v>42</v>
      </c>
      <c r="C61" s="12">
        <v>0</v>
      </c>
      <c r="D61" s="12">
        <v>697</v>
      </c>
      <c r="E61" s="12">
        <v>0</v>
      </c>
      <c r="F61" s="12">
        <v>0</v>
      </c>
      <c r="G61" s="12">
        <v>0</v>
      </c>
    </row>
    <row r="62" spans="1:7" ht="18" customHeight="1" x14ac:dyDescent="0.25">
      <c r="A62" s="29" t="s">
        <v>39</v>
      </c>
      <c r="B62" s="13" t="s">
        <v>38</v>
      </c>
      <c r="C62" s="12">
        <v>0</v>
      </c>
      <c r="D62" s="12">
        <v>697</v>
      </c>
      <c r="E62" s="12">
        <v>0</v>
      </c>
      <c r="F62" s="12">
        <v>0</v>
      </c>
      <c r="G62" s="12">
        <v>0</v>
      </c>
    </row>
    <row r="63" spans="1:7" ht="18" customHeight="1" x14ac:dyDescent="0.25">
      <c r="A63" s="29" t="s">
        <v>33</v>
      </c>
      <c r="B63" s="13" t="s">
        <v>32</v>
      </c>
      <c r="C63" s="12">
        <v>0</v>
      </c>
      <c r="D63" s="12">
        <v>2801</v>
      </c>
      <c r="E63" s="12">
        <v>0</v>
      </c>
      <c r="F63" s="12">
        <v>0</v>
      </c>
      <c r="G63" s="12">
        <v>0</v>
      </c>
    </row>
    <row r="64" spans="1:7" ht="18" customHeight="1" x14ac:dyDescent="0.25">
      <c r="A64" s="29" t="s">
        <v>31</v>
      </c>
      <c r="B64" s="13" t="s">
        <v>30</v>
      </c>
      <c r="C64" s="12">
        <v>0</v>
      </c>
      <c r="D64" s="12">
        <v>2801</v>
      </c>
      <c r="E64" s="12">
        <v>0</v>
      </c>
      <c r="F64" s="12">
        <v>0</v>
      </c>
      <c r="G64" s="12">
        <v>0</v>
      </c>
    </row>
  </sheetData>
  <mergeCells count="2">
    <mergeCell ref="A1:G1"/>
    <mergeCell ref="A3:G3"/>
  </mergeCells>
  <pageMargins left="0.78740155696868896" right="0.59055119752883911" top="0.59055119752883911" bottom="0.59055119752883911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Sažetak</vt:lpstr>
      <vt:lpstr>Prih.Rash.ekonom.klas.</vt:lpstr>
      <vt:lpstr>Prih.ras.izvori fin.</vt:lpstr>
      <vt:lpstr>Rash.funkcijska kl.</vt:lpstr>
      <vt:lpstr>Rač.financ.ekon.klas.</vt:lpstr>
      <vt:lpstr>Rač.financ.izvori</vt:lpstr>
      <vt:lpstr>Preneseni višak,manjak</vt:lpstr>
      <vt:lpstr>Posebni 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Korisnik</cp:lastModifiedBy>
  <cp:lastPrinted>2024-12-06T06:45:54Z</cp:lastPrinted>
  <dcterms:created xsi:type="dcterms:W3CDTF">2024-12-03T09:15:20Z</dcterms:created>
  <dcterms:modified xsi:type="dcterms:W3CDTF">2024-12-06T06:47:37Z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22.2.5.0</vt:lpwstr>
  </property>
</Properties>
</file>